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14" i="1" l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9" i="1"/>
  <c r="J114" i="1" l="1"/>
</calcChain>
</file>

<file path=xl/sharedStrings.xml><?xml version="1.0" encoding="utf-8"?>
<sst xmlns="http://schemas.openxmlformats.org/spreadsheetml/2006/main" count="275" uniqueCount="153">
  <si>
    <t>..........................................................</t>
  </si>
  <si>
    <t>nazwa i siedziba wykonawcy ( pieczęć)</t>
  </si>
  <si>
    <t>FORMULARZ OFERTY</t>
  </si>
  <si>
    <t>*/ wypełnić – podać nazwę oferowanego produktu i załączyć kartę charakterystyki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</si>
  <si>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</si>
  <si>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</si>
  <si>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</si>
  <si>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</si>
  <si>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</si>
  <si>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</si>
  <si>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</si>
  <si>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</si>
  <si>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</si>
  <si>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</si>
  <si>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</si>
  <si>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</si>
  <si>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>Produkt proponowany przez Wykonawcę - nazwa, opis</t>
  </si>
  <si>
    <t>Ściereczka do kurzu o wymiarach 30x30cm, do wielokrotnego użytku i prania w temperaturze 60 stopni, wykonana z frotte bawełnianej</t>
  </si>
  <si>
    <t>Ścierka do mycia podłogi o wymiarach: 50x60cm wykonana w 100% z wiskozy</t>
  </si>
  <si>
    <t>*</t>
  </si>
  <si>
    <t>Rękawice gospodarcze gumowe o powierzchni antypoślizgowej, powłoce z naturalnego lateksu i flokowane czystą bawełną, rozmiar L, M</t>
  </si>
  <si>
    <t>Worki na śmieci 35L 50x60cm (paczka 50szt.), wykonane z grubej czarnej folii o dużej wytrzymałości</t>
  </si>
  <si>
    <t>Worki na śmieci 60L 60x80cm (paczka 50szt.), wykonane z grubej czarnej folii o dużej wytrzymałości</t>
  </si>
  <si>
    <t>Worki na śmieci 80L (paczka 25 szt.), wykonane z grubej, mocnej, niebieskiej folii</t>
  </si>
  <si>
    <t>Worki na śmieci 120L 70x110cm (paczka 25 szt.), wykonane z grubej, supermocnej, niebieskiej folii</t>
  </si>
  <si>
    <t xml:space="preserve">Zmywak do naczyń (gąbka) o wymiarach 9x7cm </t>
  </si>
  <si>
    <t>Druciana myjka kuchenna</t>
  </si>
  <si>
    <t>MOP bawełniany, duży, 600 końcówek myjących o dług. ok. 25cm, wsiąkliwy i bardzo wytrzymały</t>
  </si>
  <si>
    <t>Papier toaletowy "mała rolka", biały o dużej wytrzymałości (opak. 64 rolki),  min. dwuwarstwowy - klejony</t>
  </si>
  <si>
    <t>Ręczniki papierowe jednorazowe, składane typu - V, zielone, o wym. 21x25,5cm (karton 4000 szt)</t>
  </si>
  <si>
    <t>Ręczniki papierowe jednorazowe na "giga rolce" min. 1000 listków (min. 250mb), białe, min. 2-warstwowe</t>
  </si>
  <si>
    <t>Pad twardy (czarny) o średnicy 460mm do szorowarki Numatic, służący do zdzierania starej pasty z wykładzin PCV</t>
  </si>
  <si>
    <t>Pad miękki biały, do polerki typu VIPER DR1500 polerujący posadzki PCV</t>
  </si>
  <si>
    <t>Pasta w płynie o pojemności 1L do maszynowego czyszczenia obuwia</t>
  </si>
  <si>
    <t>Rękawice robocze, męskie, ocieplane, w rozmiarze  XL</t>
  </si>
  <si>
    <t>Worki do odkurzacza KARCHER T191 (10szt - opak.)</t>
  </si>
  <si>
    <t>Worki do odkurzacza KARCHER T10/1 (10szt - opak.)</t>
  </si>
  <si>
    <t>Worki do odkurzacza KARCHER 361</t>
  </si>
  <si>
    <t>Worki do odkurzacza KARCHER 351</t>
  </si>
  <si>
    <t>Worki do odkurzacza NUMATIC RSV-130 NVM 1c/2 (10szt - opak.)</t>
  </si>
  <si>
    <t>Proszek do mechanicznego prania tapicerki i wykładzin dywanowych w odkurzaczu piorącym, niezawierający wybielaczy i niepieniący się. Typu RM 760, w opak. 10kg.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</si>
  <si>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</si>
  <si>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Sprężone powietrze z rurką strumieniową do czyszczenia z kurzu i pyłów trudno dostępnych powierzchni sprzętu elektronicznego, niepalne, poj. 400ml</t>
  </si>
  <si>
    <t>Pianka antystatyczna do czyszczenia monitorów i laptopów ekranów LCD o poj. 400ml</t>
  </si>
  <si>
    <t>Mikroaktywna miękka ściereczka do ekranów TV, LCD z mikrofibry (70% poliester, 30% poliamid), wym. 28x22cm</t>
  </si>
  <si>
    <t>Przepychacz syfonu - pompka</t>
  </si>
  <si>
    <t>Ściągacz wody - guma o długości ok. 1m. w metalowym uchwycie z wkręconym kijem służąca do ściągania wody z dużych powierzchni</t>
  </si>
  <si>
    <t>Zestaw do sprzątania - mop bawełniany duży, 600 końcówek myjących, długość sznurka ok. 25cm., kij do mopa, wiadro i wyciskarka</t>
  </si>
  <si>
    <t>Wiadro plastikowe o pojemności 12-15L</t>
  </si>
  <si>
    <t>Ściągacz wody - guma do ściągania wody z szyb okiennych, o dług. 20cm, w rączce ze stali nierdzewnej z możliwością wkręcenia kija</t>
  </si>
  <si>
    <t>Zestaw do mycia okien na wysokości składajacy się z: uchwytu teleskopowego o długości min. 2mb, uchwytu do odpinanego mopika szer. 35cm, mopika (BARANEK), ściągacza gumowego szer. 35cm z uchwytem</t>
  </si>
  <si>
    <t>Myjka do okien KARCHER WV 2 PLUS</t>
  </si>
  <si>
    <t>Stelaż na mop 50cm MASTERMOP</t>
  </si>
  <si>
    <t>Stelaż na mop 40cm MASTERMOP</t>
  </si>
  <si>
    <t>Zestaw do sprzątania Wózek+wiadro+ wyciskarka+rurka+stelaż na mop 40cm FLIPER</t>
  </si>
  <si>
    <t>Dozownik mydła płynnego mocowany na ścianę poj. 500ml</t>
  </si>
  <si>
    <t>Szczotka do zamiatania - ulicówka o dług. 50cm, z oprawką i zamontowany pod kątem 45st. drewnianym kijem o dług. 1,5m. i śred. ok. 3-4cm</t>
  </si>
  <si>
    <t>Plastikowa śmietniczka ze zmiotką - komplet</t>
  </si>
  <si>
    <t>Wysokiej jakości delikatna pianka, pozostawia miłe uczucie na skórze. Nie zawiera substancji typu SLS/SLES. Masa netto 700g. 2000 porcji z jednego wkładu. Pasująca do MERIDA STELLA AUTOMATIC</t>
  </si>
  <si>
    <t>Miotełka do usuwania kurzu z eksponatów "SKURZAWKA"</t>
  </si>
  <si>
    <t>Ściereczka z naturalnej irchy KAJA 130 JELEŃ, o wymiarach 50x50, do wycierania samochodów</t>
  </si>
  <si>
    <t>Perfumy zapachowe w buteleczce z płynem i urządzeniem, z możliwością instalacji na wywiewie w samochodzie, pojemność 7ml, do samochodów służbowych</t>
  </si>
  <si>
    <t>Szampon z woskiem do mycia samochodów służbowych, opakowanie o poj. 1L</t>
  </si>
  <si>
    <t>Szampon bez wosku do mycia samochodów służbowych, opakowanie o poj. 1L</t>
  </si>
  <si>
    <t>Szczotka do mycia samochodów służbowych, z końcówką do węża, z włókien mieszanych PCV z kwiatem (rozszczepianym) i kijem teleskopowym o długości 150cm</t>
  </si>
  <si>
    <t>Razem wartość netto/brutto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</si>
  <si>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</si>
  <si>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</si>
  <si>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</si>
  <si>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2.10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</si>
  <si>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</si>
  <si>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</si>
  <si>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Jedn. Miary</t>
  </si>
  <si>
    <t>Ilość</t>
  </si>
  <si>
    <t>szt.</t>
  </si>
  <si>
    <t>pacz.</t>
  </si>
  <si>
    <t>Stawka podatku VAT</t>
  </si>
  <si>
    <t>Wartość podatku VAT</t>
  </si>
  <si>
    <t xml:space="preserve">Płyn - silnie skoncetrowany do mycia urządzeń sanitarnych, posiadający w składzie chlor, opakowanie 1,2kg, składem chemicznym porównywalny do produktu "TYTAN", skuteczność działania nie gorsza </t>
  </si>
  <si>
    <t>Odświeżacz powietrza o długotrwałym zapachu 300ml (spray), składem chemicznym porównywalny do produktu "BRISE", skuteczność działania nie gorsza</t>
  </si>
  <si>
    <t>Odświeżacz powietrza o długotrwałym zapachu 150 g. (w żelu), składem chemicznym porównywalny do produktu "BRISE", skuteczność działania nie gorsza</t>
  </si>
  <si>
    <t>Udrażniacz do rur w granulkach, posiadający w składzie aktywator aluminiowy do chemicznego udrażniania rur i syfonów kanalizacyjnych, który samoczynnie usuwa zanieczyszczenia stałe i organiczne, 500g., składem chemicznym porównywalny do produktu "KRET", skuteczność działania nie gorsza</t>
  </si>
  <si>
    <t>Udrażniacz w płynie poj. 750ml do chemicznego odblokowywania rur i syfonów kanalizacyjnych, rozpuszcza kamień moczowy, włosy, tłuszcz, mydło, białko, odpadki celulozowe i inne organiczne odpady, na bazie kwasu siarkowego, skuteczność działania nie gorsza i porównywalna do produktu "MELT"</t>
  </si>
  <si>
    <t>Mydło typu np. DALAN, w płynie z kolagenem, z pompką, o pojemności 500ml</t>
  </si>
  <si>
    <t>Płyn do mycia szyb i luster na bazie alkoholu 500ml, antystatyczny z atomizerem, składem chemicznym porównywalny do produktu "MARSYL", skuteczność działania nie gorsza</t>
  </si>
  <si>
    <t>Środek do kamienia i rdzy poj. 750ml. Preparat skutecznie usuwa kamień, rdzę, zacieki, osady z wody oraz mydła. Aktywna piana przywiera do czyszczonych powierzchni skutecznie usuwając zanieczyszczenia, pozostawiając je czyste, lśniące i bez zarysowań, typu np. "LUDWIK"</t>
  </si>
  <si>
    <t>Płyn do mycia naczyń 5L z systemem odtłuszczającym, silnie skoncetrowany, składem chemicznym porównywalny do produktu "LUDWIK", skuteczność działania nie gorsza</t>
  </si>
  <si>
    <t>Środek do usuwania kamienia i rdzy z urządzeń sanitarnych w postaci żelu, 750ml, składem chemicznym porównywalny do  produktu "SANSEDA", skuteczność działania nie gorsza</t>
  </si>
  <si>
    <t>Środek do czyszczenia i pielęgnacji drewna, 250ml, (spray), składem chemicznym porównywalny do produktu "PRONTO", skuteczność działania nie gorsza</t>
  </si>
  <si>
    <t>Środek do codziennego mycia i konserwacji posadzek z wykładzin PCV, posiadający w składzie chemicznym niejonowe i anionowe środki powierzchniowo czynne, rozpuszczalnik, środki konserwujące, porównywalny do płynu "VIX", skuteczność działania nie gorsza</t>
  </si>
  <si>
    <t>Uniwersalny, niskopieniący środek czyszczący przeznaczony do bieżącego, maszynowego mycia automatami szorującymi powierzchni podłóg PCV (typu polyflor), łatwo usuwający brud, niewymagający spłukiwania, pH około 9, pojemność 10kg, produkt typu np. "ROKO"</t>
  </si>
  <si>
    <t>Kostka do WC, typu np. "BRAIT FLOWERS 45" - działanie dwufozowe (wkład dwukolorowy), czyści i usuwa zabrudzenia, odświeża i eliminuje brzydkie zapachy, zapobiega gromadzeniu się osadów i kamienia, nadaje długotrwały i intensywny zapach (leśny, morski, kwiatowy - różne rodzaje)</t>
  </si>
  <si>
    <t>pary</t>
  </si>
  <si>
    <t>Worki na śmieci 160L 90x110cm (paczka 10 szt.), wykonane z grubej, supermocnej folii</t>
  </si>
  <si>
    <r>
      <t>"Mydło kosmetyczne" w płynie typu np. Kosmet Rokita, białe konwaliowe z gliceryną, kolagenem i elastyną, nie powodujace podrażnień skóry, skoncentrowana konsystencja, gęstość w 20st.C - 1,03g/cm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, pH 6,5, pojemność 5L</t>
    </r>
  </si>
  <si>
    <t>MOP płaski do rolmopa 40cm typu "FLIPER", zaczepy na deskę mopa wykonane z bawełny</t>
  </si>
  <si>
    <t>MOP płaski do rolmopa 50cm typu "FLIPER", zaczepy na deskę mopa wykonane z bawełny</t>
  </si>
  <si>
    <t>MOP płaski do rolmopa 50cm typu "MASTERMOP", zaczepy na deskę mopa wykonane z bawełny</t>
  </si>
  <si>
    <t>opak.</t>
  </si>
  <si>
    <t>karton</t>
  </si>
  <si>
    <t>Środek do gruntownego czyszczenia, usuwania starej powłoki ochronnej i zmywające brud z wykładzin podłogowych PCV typu Poliflor, do mycia ręcznego, pH koncentrat - 12, typu np. "STRIPPER-LAKMA" o poj. 10L.</t>
  </si>
  <si>
    <t>Środek do zabezpieczania podłóg typu polyflor silnie woskowany, tworzący powłokę, skutecznie zabezpieczający przed brudem i ochroną na ścieranie, do stosowania maszynowego jak i ręcznego, niezmywalny podczas codziennego mycia, jedynie przy użyciu zmywacza, produkt typu np. "AKRYLAN-LAKMA" o pojemności 10L.</t>
  </si>
  <si>
    <t>Środek silnie kwaśny, grzybobójczy (w płynie), skutecznie likwidujący zagrzybienia w ścianach pokrytych płytkami ceramicznymi oraz usuwający kamień i zabrodzenia z kabin prysznicowych (szklanych) 1 szt. - 1L., produkt typu np.  WARDOX</t>
  </si>
  <si>
    <t>Środek do mycia i konserwacji podłóg panelowych i drewnianych, produkt typu np. "DAILY CLEAN" LAKMA, 1szt - 10L lub 2szt - 5L</t>
  </si>
  <si>
    <t>Środek do czyszczenia i konserwacji wykładziny DD LINODUR SPORT (powierzchnia bardzo wrażliwa na alkalia), niskopieniący, do stosowania w szorowarce czyszczącej KARCHER BD 530T, pH środka nie może przekraczać 9, Typu R 1000, pojemność 10L</t>
  </si>
  <si>
    <t>Środek do usuwania kamienia z elementów grzejnych w urządzeniach AGD (czajnikach, żelazkach), zawierający w swoim składzie 15%-30% kwasu amidosulfonowego, powyżej 30% kwasu cytrynowego, opakowanie 30g, typu np. IZO</t>
  </si>
  <si>
    <t>Środek w postaci panki do czyszczenia błyszczącej i matowej stali nierdzewnej, powierzchni chromowanych oraz aluminiowych, zawierający &lt; 5% kationowych, niejonowych amfoterycznych środków powierzchniowo czynnych, substancję konserwującą, która zapobiega powstawaniu bakterii w preparacie typu np. SUMAINOX D7 750ml</t>
  </si>
  <si>
    <t>Pianka, produkt typu np. BECKMAN do czyszczenia stali szlachetnej o poj. 250ml</t>
  </si>
  <si>
    <t>Rękawice robocze, męskie, wewnętrzna strona w całości gumowana, zewnętrzna bawełniana typu np. RECODRAG, w rozmiarze XL</t>
  </si>
  <si>
    <t>Proszek do prania białych firan w automatach w opakowaniu 1,5kg, produkt typu np. WIZIR</t>
  </si>
  <si>
    <t>Preparat do usuwania - zamrażania "gumy do żucia" z wykładzin dywanowych i tapicerki w pojemniku ciśnieniowym, zawierający węglowodory alifatyczne do 30% składu, skrajnie łatwopalny, poj. 0,5L, typu np. TAPI GUM C4q</t>
  </si>
  <si>
    <t>Preparat do usuwania - rozpuszczania "gumy do żucia" z wykładzin dywanowych i tapicerki w pojemniku ciśnieniowym, produkt typu np. SAPUR FREEZE lub BUZIL BUZ POINT</t>
  </si>
  <si>
    <t>Szczotka do zamiatania o średniej miękkości włosia, dł. 50cm w drewnianej oprawie, z zamontowanym drewnianym kijem dług. 1,5m i śred. ok. 3-4cm umocowanym pod kątem, 45st. (gwint nacięty w drewnie)</t>
  </si>
  <si>
    <t>Szczotka do zamiatania z naturalnego włosia, dł. ok. 30cm, w drewnianej oprawie, z wkręcowym drewnianym kijem umocowanym pod kątem prostym (gwint nacięty w drewnie)</t>
  </si>
  <si>
    <t>Drewniany prosty kij do szczotek o dług. 1,5m i śred. ok. 28-32mm, z gwintem PCV</t>
  </si>
  <si>
    <t>Plastikowa śmietniczka ze zmiotką w komplecie typu np. LENIUCH</t>
  </si>
  <si>
    <t>Biały bawełniony mop do zamiatania wraz ze stelażem i aluminiowym trzonkiem, wykonany z bawełny, stelaż o szerokości 100cm, jakość DUSTMOP lub porównywalna</t>
  </si>
  <si>
    <t>Wkład DUSTMOP bawełniany do stelaża 100cm</t>
  </si>
  <si>
    <t>Kosz na śmieci o pojemności 3 litrów, otwierany pedałem, wykonany ze stali nierdzewnej, z wyjmowanym plastikowym wiaderkiem</t>
  </si>
  <si>
    <t>Kosz na śmieci o pojemności 5 litrów, otwierany pedałem, wykonany ze stali nierdzewnej, z wyjmowanym plastikowym wiaderkiem</t>
  </si>
  <si>
    <t>Kosz na śmieci o pojemności 20 litrów, otwierany pedałem, wykonany ze stali nierdzewnej, z wyjmowanym plastikowym wiaderkiem</t>
  </si>
  <si>
    <r>
      <t>Suszarka basenowa do włosów, o mocy minimum 1400W, wisząca, wykonana z tworzywa sztucznego typu ABS, minimalny wydmuch powietrza 96m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/h wyposażona we wtyczkę zasilającą</t>
    </r>
  </si>
  <si>
    <t>Koncentrat do czyszczenia szkła typu RM 500 np. KARCHER 0,5/5L, usuwa uporczywe zabrudzenia, tłuste plamy i zanieczyszczenia emisyjne, nie pozostawia smug</t>
  </si>
  <si>
    <t>Środek konserwująco-nabłyszczająco - zapachowy do czyszczenia wnętrza samochodu - części z tworzywa sztucznego, produkt typu np. PLAKT o poj. 1L</t>
  </si>
  <si>
    <t xml:space="preserve">Wartość netto pozycji asortymentowej                   w złotych        kol. 5 x kol. 6  </t>
  </si>
  <si>
    <t>Wartość brutto            w złotych                    kol. 7 + kol. 9</t>
  </si>
  <si>
    <t>Ściereczka do mycia urządzeń sanitarnych klasy np. PRIMA, dobrze pochłaniająca wodę i brud (paczka - 10 szt.)</t>
  </si>
  <si>
    <t>Mleczko do czyszczenia 700ml, składem chemicznym porównywalne do produktu "CIF", skuteczność działania nie gorsza</t>
  </si>
  <si>
    <t>Środek zapachowy do mycia posadzek i ścian wyłożonych płytkami ceramicznymi, 1L, składem chemicznym porównywalny do produktu "SIDOLUX", skuteczność działania nie gorsza</t>
  </si>
  <si>
    <t>Papier toaletowy duża rolka o wadze ok. 750g. - o szer. 9cm i dług. min. 145mb, produkt nie gorszy od typu np. "KATRIN" dwuwarstwowy, 12 rolek w opakowaniu</t>
  </si>
  <si>
    <t>Pianka do mycia szyb samochodowych (spray), o poj. 652g., produkt typu np. GLASS CLEAN</t>
  </si>
  <si>
    <t>12. W załączeniu przedkładam nw. załączniki:</t>
  </si>
  <si>
    <r>
      <t>13.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</si>
  <si>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t xml:space="preserve">Nawiązując do zaproszenia do złożenia oferty cenowej dotyczącej </t>
    </r>
    <r>
      <rPr>
        <b/>
        <sz val="12"/>
        <color rgb="FF000000"/>
        <rFont val="Calibri"/>
        <family val="2"/>
        <charset val="238"/>
        <scheme val="minor"/>
      </rPr>
      <t xml:space="preserve">zakupu i sukcesywnych dostaw środków czystości i sprzętu do utrzymania czystości w obiektach Uczelni </t>
    </r>
    <r>
      <rPr>
        <sz val="12"/>
        <color rgb="FF000000"/>
        <rFont val="Calibri"/>
        <family val="2"/>
        <charset val="238"/>
        <scheme val="minor"/>
      </rPr>
      <t>składam ofertę i oświadczam, że</t>
    </r>
    <r>
      <rPr>
        <sz val="12"/>
        <color theme="1"/>
        <rFont val="Calibri"/>
        <family val="2"/>
        <charset val="238"/>
        <scheme val="minor"/>
      </rPr>
      <t>: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</si>
  <si>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</si>
  <si>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t xml:space="preserve">3. Oświadczam, że wyżej wymieniona wartość brutto zawiera wszelkie koszty związane z dostawą przedmiotu zamówienia, w tym: transport, rozładunek, podział artykułów na obiekty, wszelkie opłaty, podatek VAT, itd. </t>
  </si>
  <si>
    <r>
      <t xml:space="preserve">4. Zobowiązuję się, w przypadku wybrania mojej oferty, do wykonania dostawy transzy </t>
    </r>
    <r>
      <rPr>
        <b/>
        <sz val="11"/>
        <color theme="1"/>
        <rFont val="Calibri"/>
        <family val="2"/>
        <charset val="238"/>
        <scheme val="minor"/>
      </rPr>
      <t>w terminie: …………. dni</t>
    </r>
    <r>
      <rPr>
        <sz val="11"/>
        <color theme="1"/>
        <rFont val="Calibri"/>
        <family val="2"/>
        <charset val="238"/>
        <scheme val="minor"/>
      </rPr>
      <t xml:space="preserve"> od telefonicznego/faksem lub mailem zamówienia. </t>
    </r>
  </si>
  <si>
    <t xml:space="preserve">8. Zapoznałem się z treścią zapytania ofertowego i jego załącznikach, w tym z projektem umowy i akceptuję określone w nich warunki bez zastrzeżeń, w tym warunki płatności oraz zdobyłem wszelkie niezbędne informacje do opracowania oferty. </t>
  </si>
  <si>
    <t>5. Oświadczam, że oferowane przez naszą firmę środki i sprzęt są fabrycznie nowe, objęte gwarancją producenta jak również spełniają bezwzględnie wymagania określone w zapytaniu ofertowym i jego załącznikach.</t>
  </si>
  <si>
    <t>9. W przypadku wyboru mojej oferty zobowiązuję się do dostarczenia przedmiotu zamowienia w terminie określonym w zapytaniu ofertowym i za cenę podaną w formularzu oferty.</t>
  </si>
  <si>
    <t>10. W przypadku wyboru mojej oferty zobowiązuję się do dostarczenia przedmiotu zamówienia zgodnego z jego opisem zawartym w zapytaniu ofertowym i jego załącznikach.</t>
  </si>
  <si>
    <r>
      <t>11.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</si>
  <si>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13. Wszystkie dane zawarte w mojej ofercie są zgodne z prawdą i aktualne w chwili składania oferty.</t>
  </si>
  <si>
    <t>14. Dane teleadresowe Wykonawcy do prowadzenia korespondencji:</t>
  </si>
  <si>
    <t xml:space="preserve">       tel. * ………………………………………………………….……….., fax. *……………………………………………….…………………   email: *……………………………………………….…………………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</si>
  <si>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</si>
  <si>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n) ……………………………………………………..</t>
  </si>
  <si>
    <t>12. Wykonanie niżej wskazanych częsci zamowienia powierzę podwykonawcom, (jeżeli dotyczy):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</si>
  <si>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</si>
  <si>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 xml:space="preserve">Załącznik nr 1 do zapytania ofertowego z dnia ….. sierpnia 2018r. </t>
  </si>
  <si>
    <t>Cena jednostkowa netto w PLN</t>
  </si>
  <si>
    <t>Gąbka do tablicy - duża, o wymiarach 15x10cm, miękka, dobrze pochłaniająca wodę</t>
  </si>
  <si>
    <t>1. Oferuję wykonanie sukcesywnych dostaw środków czystości i sprzętu do utrzymania czystości, za: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</si>
</sst>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1" fillId="0" borderId="3" xfId="0" applyFont="1" applyBorder="1" applyAlignment="1"/>
    <xf numFmtId="0" fontId="1" fillId="0" borderId="5" xfId="0" applyFont="1" applyBorder="1" applyAlignment="1"/>
    <xf numFmtId="4" fontId="1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tabSelected="1" view="pageBreakPreview" topLeftCell="A128" zoomScale="110" zoomScaleNormal="100" zoomScaleSheetLayoutView="110" workbookViewId="0">
      <selection activeCell="A134" sqref="A134:J134"/>
    </sheetView>
  </sheetViews>
  <sheetFormatPr defaultRowHeight="15" x14ac:dyDescent="0.25"/>
  <cols>
    <col min="1" max="1" width="6.7109375" customWidth="1"/>
    <col min="2" max="2" width="37.7109375" customWidth="1"/>
    <col min="3" max="3" width="14.7109375" customWidth="1"/>
    <col min="4" max="4" width="9.5703125" style="22" customWidth="1"/>
    <col min="5" max="5" width="8.28515625" style="32" customWidth="1"/>
    <col min="6" max="6" width="9.85546875" style="32" customWidth="1"/>
    <col min="7" max="7" width="12.7109375" customWidth="1"/>
    <col min="8" max="8" width="11" customWidth="1"/>
    <col min="9" max="9" width="11.140625" customWidth="1"/>
    <col min="10" max="10" width="15.7109375" customWidth="1"/>
  </cols>
  <sheetData>
    <row r="1" spans="1:10" x14ac:dyDescent="0.25">
      <c r="A1" s="61" t="s">
        <v>149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5.75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5.75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0" ht="15.75" x14ac:dyDescent="0.25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x14ac:dyDescent="0.2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75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 x14ac:dyDescent="0.25">
      <c r="A7" s="2"/>
      <c r="B7" s="2"/>
      <c r="G7" s="72" t="s">
        <v>41</v>
      </c>
      <c r="H7" s="72"/>
      <c r="I7" s="72"/>
      <c r="J7" s="72"/>
    </row>
    <row r="8" spans="1:10" ht="15" customHeight="1" x14ac:dyDescent="0.25">
      <c r="A8" s="3"/>
      <c r="B8" s="3"/>
      <c r="C8" s="8"/>
      <c r="D8" s="21"/>
      <c r="E8" s="34"/>
      <c r="F8" s="34"/>
      <c r="G8" s="72"/>
      <c r="H8" s="72"/>
      <c r="I8" s="72"/>
      <c r="J8" s="72"/>
    </row>
    <row r="9" spans="1:10" ht="15" customHeight="1" x14ac:dyDescent="0.25">
      <c r="A9" s="3"/>
      <c r="B9" s="3"/>
      <c r="C9" s="8"/>
      <c r="D9" s="21"/>
      <c r="E9" s="34"/>
      <c r="F9" s="34"/>
      <c r="G9" s="72"/>
      <c r="H9" s="72"/>
      <c r="I9" s="72"/>
      <c r="J9" s="72"/>
    </row>
    <row r="10" spans="1:10" ht="15" customHeight="1" x14ac:dyDescent="0.25">
      <c r="A10" s="3"/>
      <c r="B10" s="3"/>
      <c r="C10" s="8"/>
      <c r="D10" s="21"/>
      <c r="E10" s="34"/>
      <c r="F10" s="34"/>
      <c r="G10" s="72"/>
      <c r="H10" s="72"/>
      <c r="I10" s="72"/>
      <c r="J10" s="72"/>
    </row>
    <row r="11" spans="1:10" s="32" customFormat="1" ht="15" customHeight="1" x14ac:dyDescent="0.25">
      <c r="A11" s="3"/>
      <c r="B11" s="3"/>
      <c r="C11" s="34"/>
      <c r="D11" s="34"/>
      <c r="E11" s="34"/>
      <c r="F11" s="34"/>
      <c r="G11" s="34"/>
      <c r="H11" s="34"/>
      <c r="I11" s="34"/>
      <c r="J11" s="34"/>
    </row>
    <row r="12" spans="1:10" s="32" customFormat="1" ht="15" customHeight="1" x14ac:dyDescent="0.25">
      <c r="A12" s="3"/>
      <c r="B12" s="3"/>
      <c r="C12" s="34"/>
      <c r="D12" s="34"/>
      <c r="E12" s="34"/>
      <c r="F12" s="34"/>
      <c r="G12" s="34"/>
      <c r="H12" s="34"/>
      <c r="I12" s="34"/>
      <c r="J12" s="34"/>
    </row>
    <row r="13" spans="1:10" ht="15.75" x14ac:dyDescent="0.25">
      <c r="A13" s="1"/>
    </row>
    <row r="14" spans="1:10" ht="15.75" x14ac:dyDescent="0.25">
      <c r="A14" s="65" t="s">
        <v>2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 ht="63" customHeight="1" x14ac:dyDescent="0.25">
      <c r="A15" s="71" t="s">
        <v>133</v>
      </c>
      <c r="B15" s="71"/>
      <c r="C15" s="71"/>
      <c r="D15" s="71"/>
      <c r="E15" s="71"/>
      <c r="F15" s="71"/>
      <c r="G15" s="71"/>
      <c r="H15" s="71"/>
      <c r="I15" s="71"/>
      <c r="J15" s="71"/>
    </row>
    <row r="16" spans="1:10" s="44" customFormat="1" ht="27" customHeight="1" x14ac:dyDescent="0.25">
      <c r="A16" s="67" t="s">
        <v>152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s="6" customFormat="1" ht="90" x14ac:dyDescent="0.25">
      <c r="A17" s="13" t="s">
        <v>14</v>
      </c>
      <c r="B17" s="13" t="s">
        <v>15</v>
      </c>
      <c r="C17" s="14" t="s">
        <v>16</v>
      </c>
      <c r="D17" s="14" t="s">
        <v>72</v>
      </c>
      <c r="E17" s="14" t="s">
        <v>73</v>
      </c>
      <c r="F17" s="14" t="s">
        <v>150</v>
      </c>
      <c r="G17" s="14" t="s">
        <v>124</v>
      </c>
      <c r="H17" s="14" t="s">
        <v>76</v>
      </c>
      <c r="I17" s="14" t="s">
        <v>77</v>
      </c>
      <c r="J17" s="14" t="s">
        <v>125</v>
      </c>
    </row>
    <row r="18" spans="1:10" x14ac:dyDescent="0.25">
      <c r="A18" s="15">
        <v>1</v>
      </c>
      <c r="B18" s="15">
        <v>2</v>
      </c>
      <c r="C18" s="15">
        <v>3</v>
      </c>
      <c r="D18" s="15">
        <v>4</v>
      </c>
      <c r="E18" s="16">
        <v>5</v>
      </c>
      <c r="F18" s="15">
        <v>6</v>
      </c>
      <c r="G18" s="15">
        <v>7</v>
      </c>
      <c r="H18" s="38">
        <v>8</v>
      </c>
      <c r="I18" s="38">
        <v>9</v>
      </c>
      <c r="J18" s="15">
        <v>10</v>
      </c>
    </row>
    <row r="19" spans="1:10" ht="63.75" customHeight="1" x14ac:dyDescent="0.25">
      <c r="A19" s="7">
        <v>1</v>
      </c>
      <c r="B19" s="39" t="s">
        <v>17</v>
      </c>
      <c r="C19" s="40"/>
      <c r="D19" s="40" t="s">
        <v>74</v>
      </c>
      <c r="E19" s="40">
        <v>171</v>
      </c>
      <c r="F19" s="10"/>
      <c r="G19" s="10"/>
      <c r="H19" s="10"/>
      <c r="I19" s="10"/>
      <c r="J19" s="47">
        <f>G19+H19</f>
        <v>0</v>
      </c>
    </row>
    <row r="20" spans="1:10" ht="51" customHeight="1" x14ac:dyDescent="0.25">
      <c r="A20" s="7">
        <v>2</v>
      </c>
      <c r="B20" s="39" t="s">
        <v>126</v>
      </c>
      <c r="C20" s="40"/>
      <c r="D20" s="40" t="s">
        <v>75</v>
      </c>
      <c r="E20" s="40">
        <v>144</v>
      </c>
      <c r="F20" s="10"/>
      <c r="G20" s="10"/>
      <c r="H20" s="10"/>
      <c r="I20" s="10"/>
      <c r="J20" s="47">
        <f t="shared" ref="J20:J83" si="0">G20+H20</f>
        <v>0</v>
      </c>
    </row>
    <row r="21" spans="1:10" ht="36.75" customHeight="1" x14ac:dyDescent="0.25">
      <c r="A21" s="7">
        <v>3</v>
      </c>
      <c r="B21" s="39" t="s">
        <v>18</v>
      </c>
      <c r="C21" s="40"/>
      <c r="D21" s="40" t="s">
        <v>74</v>
      </c>
      <c r="E21" s="40">
        <v>111</v>
      </c>
      <c r="F21" s="10"/>
      <c r="G21" s="10"/>
      <c r="H21" s="10"/>
      <c r="I21" s="10"/>
      <c r="J21" s="47">
        <f t="shared" si="0"/>
        <v>0</v>
      </c>
    </row>
    <row r="22" spans="1:10" ht="81" customHeight="1" x14ac:dyDescent="0.25">
      <c r="A22" s="7">
        <v>4</v>
      </c>
      <c r="B22" s="39" t="s">
        <v>78</v>
      </c>
      <c r="C22" s="41" t="s">
        <v>19</v>
      </c>
      <c r="D22" s="40" t="s">
        <v>74</v>
      </c>
      <c r="E22" s="40">
        <v>435</v>
      </c>
      <c r="F22" s="10"/>
      <c r="G22" s="10"/>
      <c r="H22" s="10"/>
      <c r="I22" s="10"/>
      <c r="J22" s="47">
        <f t="shared" si="0"/>
        <v>0</v>
      </c>
    </row>
    <row r="23" spans="1:10" ht="63.75" customHeight="1" x14ac:dyDescent="0.25">
      <c r="A23" s="7">
        <v>5</v>
      </c>
      <c r="B23" s="39" t="s">
        <v>79</v>
      </c>
      <c r="C23" s="41" t="s">
        <v>19</v>
      </c>
      <c r="D23" s="40" t="s">
        <v>74</v>
      </c>
      <c r="E23" s="40">
        <v>180</v>
      </c>
      <c r="F23" s="10"/>
      <c r="G23" s="10"/>
      <c r="H23" s="10"/>
      <c r="I23" s="10"/>
      <c r="J23" s="47">
        <f t="shared" si="0"/>
        <v>0</v>
      </c>
    </row>
    <row r="24" spans="1:10" ht="71.25" customHeight="1" x14ac:dyDescent="0.25">
      <c r="A24" s="7">
        <v>6</v>
      </c>
      <c r="B24" s="39" t="s">
        <v>80</v>
      </c>
      <c r="C24" s="41" t="s">
        <v>19</v>
      </c>
      <c r="D24" s="40" t="s">
        <v>74</v>
      </c>
      <c r="E24" s="40">
        <v>18</v>
      </c>
      <c r="F24" s="10"/>
      <c r="G24" s="10"/>
      <c r="H24" s="10"/>
      <c r="I24" s="10"/>
      <c r="J24" s="47">
        <f t="shared" si="0"/>
        <v>0</v>
      </c>
    </row>
    <row r="25" spans="1:10" ht="122.25" customHeight="1" x14ac:dyDescent="0.25">
      <c r="A25" s="7">
        <v>7</v>
      </c>
      <c r="B25" s="39" t="s">
        <v>81</v>
      </c>
      <c r="C25" s="41" t="s">
        <v>19</v>
      </c>
      <c r="D25" s="40" t="s">
        <v>74</v>
      </c>
      <c r="E25" s="40">
        <v>42</v>
      </c>
      <c r="F25" s="10"/>
      <c r="G25" s="10"/>
      <c r="H25" s="10"/>
      <c r="I25" s="10"/>
      <c r="J25" s="47">
        <f t="shared" si="0"/>
        <v>0</v>
      </c>
    </row>
    <row r="26" spans="1:10" ht="119.25" customHeight="1" x14ac:dyDescent="0.25">
      <c r="A26" s="7">
        <v>8</v>
      </c>
      <c r="B26" s="39" t="s">
        <v>82</v>
      </c>
      <c r="C26" s="41" t="s">
        <v>19</v>
      </c>
      <c r="D26" s="40" t="s">
        <v>74</v>
      </c>
      <c r="E26" s="40">
        <v>66</v>
      </c>
      <c r="F26" s="10"/>
      <c r="G26" s="10"/>
      <c r="H26" s="10"/>
      <c r="I26" s="10"/>
      <c r="J26" s="47">
        <f t="shared" si="0"/>
        <v>0</v>
      </c>
    </row>
    <row r="27" spans="1:10" ht="92.25" customHeight="1" x14ac:dyDescent="0.25">
      <c r="A27" s="7">
        <v>9</v>
      </c>
      <c r="B27" s="39" t="s">
        <v>94</v>
      </c>
      <c r="C27" s="41" t="s">
        <v>19</v>
      </c>
      <c r="D27" s="40" t="s">
        <v>74</v>
      </c>
      <c r="E27" s="40">
        <v>126</v>
      </c>
      <c r="F27" s="10"/>
      <c r="G27" s="10"/>
      <c r="H27" s="10"/>
      <c r="I27" s="10"/>
      <c r="J27" s="47">
        <f t="shared" si="0"/>
        <v>0</v>
      </c>
    </row>
    <row r="28" spans="1:10" ht="30" customHeight="1" x14ac:dyDescent="0.25">
      <c r="A28" s="7">
        <v>10</v>
      </c>
      <c r="B28" s="39" t="s">
        <v>83</v>
      </c>
      <c r="C28" s="41" t="s">
        <v>19</v>
      </c>
      <c r="D28" s="40" t="s">
        <v>74</v>
      </c>
      <c r="E28" s="40">
        <v>102</v>
      </c>
      <c r="F28" s="10"/>
      <c r="G28" s="10"/>
      <c r="H28" s="10"/>
      <c r="I28" s="10"/>
      <c r="J28" s="47">
        <f t="shared" si="0"/>
        <v>0</v>
      </c>
    </row>
    <row r="29" spans="1:10" ht="75" x14ac:dyDescent="0.25">
      <c r="A29" s="7">
        <v>11</v>
      </c>
      <c r="B29" s="39" t="s">
        <v>84</v>
      </c>
      <c r="C29" s="41" t="s">
        <v>19</v>
      </c>
      <c r="D29" s="40" t="s">
        <v>74</v>
      </c>
      <c r="E29" s="40">
        <v>198</v>
      </c>
      <c r="F29" s="10"/>
      <c r="G29" s="10"/>
      <c r="H29" s="10"/>
      <c r="I29" s="10"/>
      <c r="J29" s="47">
        <f t="shared" si="0"/>
        <v>0</v>
      </c>
    </row>
    <row r="30" spans="1:10" ht="108" customHeight="1" x14ac:dyDescent="0.25">
      <c r="A30" s="7">
        <v>12</v>
      </c>
      <c r="B30" s="39" t="s">
        <v>85</v>
      </c>
      <c r="C30" s="41" t="s">
        <v>19</v>
      </c>
      <c r="D30" s="40" t="s">
        <v>74</v>
      </c>
      <c r="E30" s="40">
        <v>60</v>
      </c>
      <c r="F30" s="10"/>
      <c r="G30" s="10"/>
      <c r="H30" s="10"/>
      <c r="I30" s="10"/>
      <c r="J30" s="47">
        <f t="shared" si="0"/>
        <v>0</v>
      </c>
    </row>
    <row r="31" spans="1:10" ht="81.75" customHeight="1" x14ac:dyDescent="0.25">
      <c r="A31" s="7">
        <v>13</v>
      </c>
      <c r="B31" s="39" t="s">
        <v>86</v>
      </c>
      <c r="C31" s="41" t="s">
        <v>19</v>
      </c>
      <c r="D31" s="40" t="s">
        <v>74</v>
      </c>
      <c r="E31" s="40">
        <v>51</v>
      </c>
      <c r="F31" s="10"/>
      <c r="G31" s="10"/>
      <c r="H31" s="10"/>
      <c r="I31" s="10"/>
      <c r="J31" s="47">
        <f t="shared" si="0"/>
        <v>0</v>
      </c>
    </row>
    <row r="32" spans="1:10" ht="81.75" customHeight="1" x14ac:dyDescent="0.25">
      <c r="A32" s="7">
        <v>14</v>
      </c>
      <c r="B32" s="39" t="s">
        <v>87</v>
      </c>
      <c r="C32" s="41" t="s">
        <v>19</v>
      </c>
      <c r="D32" s="40" t="s">
        <v>74</v>
      </c>
      <c r="E32" s="40">
        <v>225</v>
      </c>
      <c r="F32" s="10"/>
      <c r="G32" s="10"/>
      <c r="H32" s="10"/>
      <c r="I32" s="10"/>
      <c r="J32" s="47">
        <f t="shared" si="0"/>
        <v>0</v>
      </c>
    </row>
    <row r="33" spans="1:10" ht="70.5" customHeight="1" x14ac:dyDescent="0.25">
      <c r="A33" s="7">
        <v>15</v>
      </c>
      <c r="B33" s="39" t="s">
        <v>88</v>
      </c>
      <c r="C33" s="41" t="s">
        <v>19</v>
      </c>
      <c r="D33" s="40" t="s">
        <v>74</v>
      </c>
      <c r="E33" s="40">
        <v>159</v>
      </c>
      <c r="F33" s="10"/>
      <c r="G33" s="10"/>
      <c r="H33" s="10"/>
      <c r="I33" s="10"/>
      <c r="J33" s="47">
        <f t="shared" si="0"/>
        <v>0</v>
      </c>
    </row>
    <row r="34" spans="1:10" ht="52.5" customHeight="1" x14ac:dyDescent="0.25">
      <c r="A34" s="7">
        <v>16</v>
      </c>
      <c r="B34" s="39" t="s">
        <v>127</v>
      </c>
      <c r="C34" s="41" t="s">
        <v>19</v>
      </c>
      <c r="D34" s="40" t="s">
        <v>74</v>
      </c>
      <c r="E34" s="40">
        <v>171</v>
      </c>
      <c r="F34" s="10"/>
      <c r="G34" s="10"/>
      <c r="H34" s="10"/>
      <c r="I34" s="10"/>
      <c r="J34" s="47">
        <f t="shared" si="0"/>
        <v>0</v>
      </c>
    </row>
    <row r="35" spans="1:10" ht="84.75" customHeight="1" x14ac:dyDescent="0.25">
      <c r="A35" s="7">
        <v>17</v>
      </c>
      <c r="B35" s="39" t="s">
        <v>128</v>
      </c>
      <c r="C35" s="41" t="s">
        <v>19</v>
      </c>
      <c r="D35" s="40" t="s">
        <v>74</v>
      </c>
      <c r="E35" s="40">
        <v>159</v>
      </c>
      <c r="F35" s="10"/>
      <c r="G35" s="10"/>
      <c r="H35" s="10"/>
      <c r="I35" s="10"/>
      <c r="J35" s="47">
        <f t="shared" si="0"/>
        <v>0</v>
      </c>
    </row>
    <row r="36" spans="1:10" ht="112.5" customHeight="1" x14ac:dyDescent="0.25">
      <c r="A36" s="7">
        <v>18</v>
      </c>
      <c r="B36" s="39" t="s">
        <v>89</v>
      </c>
      <c r="C36" s="41" t="s">
        <v>19</v>
      </c>
      <c r="D36" s="40" t="s">
        <v>74</v>
      </c>
      <c r="E36" s="40">
        <v>102</v>
      </c>
      <c r="F36" s="10"/>
      <c r="G36" s="10"/>
      <c r="H36" s="10"/>
      <c r="I36" s="10"/>
      <c r="J36" s="47">
        <f t="shared" si="0"/>
        <v>0</v>
      </c>
    </row>
    <row r="37" spans="1:10" ht="113.25" customHeight="1" x14ac:dyDescent="0.25">
      <c r="A37" s="7">
        <v>19</v>
      </c>
      <c r="B37" s="39" t="s">
        <v>90</v>
      </c>
      <c r="C37" s="41" t="s">
        <v>19</v>
      </c>
      <c r="D37" s="40" t="s">
        <v>74</v>
      </c>
      <c r="E37" s="40">
        <v>54</v>
      </c>
      <c r="F37" s="10"/>
      <c r="G37" s="10"/>
      <c r="H37" s="10"/>
      <c r="I37" s="10"/>
      <c r="J37" s="47">
        <f t="shared" si="0"/>
        <v>0</v>
      </c>
    </row>
    <row r="38" spans="1:10" ht="122.25" customHeight="1" x14ac:dyDescent="0.25">
      <c r="A38" s="7">
        <v>20</v>
      </c>
      <c r="B38" s="39" t="s">
        <v>91</v>
      </c>
      <c r="C38" s="40"/>
      <c r="D38" s="40" t="s">
        <v>74</v>
      </c>
      <c r="E38" s="40">
        <v>312</v>
      </c>
      <c r="F38" s="10"/>
      <c r="G38" s="10"/>
      <c r="H38" s="10"/>
      <c r="I38" s="10"/>
      <c r="J38" s="47">
        <f t="shared" si="0"/>
        <v>0</v>
      </c>
    </row>
    <row r="39" spans="1:10" ht="69" customHeight="1" x14ac:dyDescent="0.25">
      <c r="A39" s="7">
        <v>21</v>
      </c>
      <c r="B39" s="39" t="s">
        <v>20</v>
      </c>
      <c r="C39" s="40"/>
      <c r="D39" s="40" t="s">
        <v>92</v>
      </c>
      <c r="E39" s="40">
        <v>240</v>
      </c>
      <c r="F39" s="10"/>
      <c r="G39" s="10"/>
      <c r="H39" s="10"/>
      <c r="I39" s="10"/>
      <c r="J39" s="47">
        <f t="shared" si="0"/>
        <v>0</v>
      </c>
    </row>
    <row r="40" spans="1:10" ht="53.25" customHeight="1" x14ac:dyDescent="0.25">
      <c r="A40" s="7">
        <v>22</v>
      </c>
      <c r="B40" s="39" t="s">
        <v>21</v>
      </c>
      <c r="C40" s="40"/>
      <c r="D40" s="40" t="s">
        <v>75</v>
      </c>
      <c r="E40" s="40">
        <v>369</v>
      </c>
      <c r="F40" s="10"/>
      <c r="G40" s="10"/>
      <c r="H40" s="10"/>
      <c r="I40" s="10"/>
      <c r="J40" s="47">
        <f t="shared" si="0"/>
        <v>0</v>
      </c>
    </row>
    <row r="41" spans="1:10" ht="50.25" customHeight="1" x14ac:dyDescent="0.25">
      <c r="A41" s="7">
        <v>23</v>
      </c>
      <c r="B41" s="39" t="s">
        <v>22</v>
      </c>
      <c r="C41" s="40"/>
      <c r="D41" s="40" t="s">
        <v>75</v>
      </c>
      <c r="E41" s="40">
        <v>822</v>
      </c>
      <c r="F41" s="10"/>
      <c r="G41" s="10"/>
      <c r="H41" s="10"/>
      <c r="I41" s="10"/>
      <c r="J41" s="47">
        <f t="shared" si="0"/>
        <v>0</v>
      </c>
    </row>
    <row r="42" spans="1:10" ht="36.75" customHeight="1" x14ac:dyDescent="0.25">
      <c r="A42" s="7">
        <v>24</v>
      </c>
      <c r="B42" s="39" t="s">
        <v>23</v>
      </c>
      <c r="C42" s="40"/>
      <c r="D42" s="40" t="s">
        <v>75</v>
      </c>
      <c r="E42" s="40">
        <v>24</v>
      </c>
      <c r="F42" s="10"/>
      <c r="G42" s="10"/>
      <c r="H42" s="10"/>
      <c r="I42" s="10"/>
      <c r="J42" s="47">
        <f t="shared" si="0"/>
        <v>0</v>
      </c>
    </row>
    <row r="43" spans="1:10" ht="48.75" customHeight="1" x14ac:dyDescent="0.25">
      <c r="A43" s="7">
        <v>25</v>
      </c>
      <c r="B43" s="39" t="s">
        <v>24</v>
      </c>
      <c r="C43" s="40"/>
      <c r="D43" s="40" t="s">
        <v>75</v>
      </c>
      <c r="E43" s="40">
        <v>192</v>
      </c>
      <c r="F43" s="10"/>
      <c r="G43" s="10"/>
      <c r="H43" s="10"/>
      <c r="I43" s="10"/>
      <c r="J43" s="47">
        <f t="shared" si="0"/>
        <v>0</v>
      </c>
    </row>
    <row r="44" spans="1:10" ht="33.75" customHeight="1" x14ac:dyDescent="0.25">
      <c r="A44" s="7">
        <v>26</v>
      </c>
      <c r="B44" s="39" t="s">
        <v>93</v>
      </c>
      <c r="C44" s="40"/>
      <c r="D44" s="40" t="s">
        <v>75</v>
      </c>
      <c r="E44" s="40">
        <v>84</v>
      </c>
      <c r="F44" s="10"/>
      <c r="G44" s="10"/>
      <c r="H44" s="10"/>
      <c r="I44" s="10"/>
      <c r="J44" s="47">
        <f t="shared" si="0"/>
        <v>0</v>
      </c>
    </row>
    <row r="45" spans="1:10" ht="40.5" customHeight="1" x14ac:dyDescent="0.25">
      <c r="A45" s="7">
        <v>27</v>
      </c>
      <c r="B45" s="9" t="s">
        <v>25</v>
      </c>
      <c r="C45" s="10"/>
      <c r="D45" s="10" t="s">
        <v>74</v>
      </c>
      <c r="E45" s="10">
        <v>225</v>
      </c>
      <c r="F45" s="10"/>
      <c r="G45" s="10"/>
      <c r="H45" s="10"/>
      <c r="I45" s="10"/>
      <c r="J45" s="47">
        <f t="shared" si="0"/>
        <v>0</v>
      </c>
    </row>
    <row r="46" spans="1:10" ht="21" customHeight="1" x14ac:dyDescent="0.25">
      <c r="A46" s="7">
        <v>28</v>
      </c>
      <c r="B46" s="9" t="s">
        <v>26</v>
      </c>
      <c r="C46" s="10"/>
      <c r="D46" s="10" t="s">
        <v>74</v>
      </c>
      <c r="E46" s="10">
        <v>30</v>
      </c>
      <c r="F46" s="10"/>
      <c r="G46" s="10"/>
      <c r="H46" s="10"/>
      <c r="I46" s="10"/>
      <c r="J46" s="47">
        <f t="shared" si="0"/>
        <v>0</v>
      </c>
    </row>
    <row r="47" spans="1:10" ht="50.25" customHeight="1" x14ac:dyDescent="0.25">
      <c r="A47" s="7">
        <v>29</v>
      </c>
      <c r="B47" s="9" t="s">
        <v>151</v>
      </c>
      <c r="C47" s="10"/>
      <c r="D47" s="10" t="s">
        <v>74</v>
      </c>
      <c r="E47" s="10">
        <v>117</v>
      </c>
      <c r="F47" s="10"/>
      <c r="G47" s="10"/>
      <c r="H47" s="10"/>
      <c r="I47" s="10"/>
      <c r="J47" s="47">
        <f t="shared" si="0"/>
        <v>0</v>
      </c>
    </row>
    <row r="48" spans="1:10" ht="52.5" customHeight="1" x14ac:dyDescent="0.25">
      <c r="A48" s="7">
        <v>30</v>
      </c>
      <c r="B48" s="9" t="s">
        <v>27</v>
      </c>
      <c r="C48" s="10"/>
      <c r="D48" s="10" t="s">
        <v>74</v>
      </c>
      <c r="E48" s="10">
        <v>255</v>
      </c>
      <c r="F48" s="10"/>
      <c r="G48" s="10"/>
      <c r="H48" s="10"/>
      <c r="I48" s="10"/>
      <c r="J48" s="47">
        <f t="shared" si="0"/>
        <v>0</v>
      </c>
    </row>
    <row r="49" spans="1:10" ht="49.5" customHeight="1" x14ac:dyDescent="0.25">
      <c r="A49" s="7">
        <v>31</v>
      </c>
      <c r="B49" s="9" t="s">
        <v>95</v>
      </c>
      <c r="C49" s="10"/>
      <c r="D49" s="10" t="s">
        <v>74</v>
      </c>
      <c r="E49" s="10">
        <v>75</v>
      </c>
      <c r="F49" s="10"/>
      <c r="G49" s="10"/>
      <c r="H49" s="10"/>
      <c r="I49" s="10"/>
      <c r="J49" s="47">
        <f t="shared" si="0"/>
        <v>0</v>
      </c>
    </row>
    <row r="50" spans="1:10" ht="50.25" customHeight="1" x14ac:dyDescent="0.25">
      <c r="A50" s="7">
        <v>32</v>
      </c>
      <c r="B50" s="9" t="s">
        <v>96</v>
      </c>
      <c r="C50" s="10"/>
      <c r="D50" s="10" t="s">
        <v>74</v>
      </c>
      <c r="E50" s="10">
        <v>78</v>
      </c>
      <c r="F50" s="10"/>
      <c r="G50" s="10"/>
      <c r="H50" s="10"/>
      <c r="I50" s="10"/>
      <c r="J50" s="47">
        <f t="shared" si="0"/>
        <v>0</v>
      </c>
    </row>
    <row r="51" spans="1:10" ht="54" customHeight="1" x14ac:dyDescent="0.25">
      <c r="A51" s="7">
        <v>33</v>
      </c>
      <c r="B51" s="9" t="s">
        <v>97</v>
      </c>
      <c r="C51" s="10"/>
      <c r="D51" s="10" t="s">
        <v>74</v>
      </c>
      <c r="E51" s="10">
        <v>75</v>
      </c>
      <c r="F51" s="10"/>
      <c r="G51" s="10"/>
      <c r="H51" s="10"/>
      <c r="I51" s="10"/>
      <c r="J51" s="47">
        <f t="shared" si="0"/>
        <v>0</v>
      </c>
    </row>
    <row r="52" spans="1:10" ht="66.75" customHeight="1" x14ac:dyDescent="0.25">
      <c r="A52" s="7">
        <v>34</v>
      </c>
      <c r="B52" s="9" t="s">
        <v>129</v>
      </c>
      <c r="C52" s="10"/>
      <c r="D52" s="10" t="s">
        <v>98</v>
      </c>
      <c r="E52" s="10">
        <v>350</v>
      </c>
      <c r="F52" s="10"/>
      <c r="G52" s="10"/>
      <c r="H52" s="10"/>
      <c r="I52" s="10"/>
      <c r="J52" s="47">
        <f t="shared" si="0"/>
        <v>0</v>
      </c>
    </row>
    <row r="53" spans="1:10" ht="51.75" customHeight="1" x14ac:dyDescent="0.25">
      <c r="A53" s="7">
        <v>35</v>
      </c>
      <c r="B53" s="9" t="s">
        <v>28</v>
      </c>
      <c r="C53" s="10"/>
      <c r="D53" s="10" t="s">
        <v>98</v>
      </c>
      <c r="E53" s="10">
        <v>31</v>
      </c>
      <c r="F53" s="10"/>
      <c r="G53" s="10"/>
      <c r="H53" s="10"/>
      <c r="I53" s="10"/>
      <c r="J53" s="47">
        <f t="shared" si="0"/>
        <v>0</v>
      </c>
    </row>
    <row r="54" spans="1:10" ht="51" customHeight="1" x14ac:dyDescent="0.25">
      <c r="A54" s="7">
        <v>36</v>
      </c>
      <c r="B54" s="9" t="s">
        <v>29</v>
      </c>
      <c r="C54" s="10"/>
      <c r="D54" s="10" t="s">
        <v>99</v>
      </c>
      <c r="E54" s="10">
        <v>100</v>
      </c>
      <c r="F54" s="10"/>
      <c r="G54" s="10"/>
      <c r="H54" s="10"/>
      <c r="I54" s="10"/>
      <c r="J54" s="47">
        <f t="shared" si="0"/>
        <v>0</v>
      </c>
    </row>
    <row r="55" spans="1:10" ht="53.25" customHeight="1" x14ac:dyDescent="0.25">
      <c r="A55" s="7">
        <v>37</v>
      </c>
      <c r="B55" s="9" t="s">
        <v>30</v>
      </c>
      <c r="C55" s="10"/>
      <c r="D55" s="10" t="s">
        <v>98</v>
      </c>
      <c r="E55" s="10">
        <v>22</v>
      </c>
      <c r="F55" s="10"/>
      <c r="G55" s="10"/>
      <c r="H55" s="10"/>
      <c r="I55" s="10"/>
      <c r="J55" s="47">
        <f t="shared" si="0"/>
        <v>0</v>
      </c>
    </row>
    <row r="56" spans="1:10" ht="97.5" customHeight="1" x14ac:dyDescent="0.25">
      <c r="A56" s="7">
        <v>38</v>
      </c>
      <c r="B56" s="9" t="s">
        <v>100</v>
      </c>
      <c r="C56" s="11" t="s">
        <v>19</v>
      </c>
      <c r="D56" s="10" t="s">
        <v>74</v>
      </c>
      <c r="E56" s="10">
        <v>34</v>
      </c>
      <c r="F56" s="10"/>
      <c r="G56" s="10"/>
      <c r="H56" s="10"/>
      <c r="I56" s="10"/>
      <c r="J56" s="47">
        <f t="shared" si="0"/>
        <v>0</v>
      </c>
    </row>
    <row r="57" spans="1:10" ht="123.75" customHeight="1" x14ac:dyDescent="0.25">
      <c r="A57" s="7">
        <v>39</v>
      </c>
      <c r="B57" s="9" t="s">
        <v>101</v>
      </c>
      <c r="C57" s="11" t="s">
        <v>19</v>
      </c>
      <c r="D57" s="10" t="s">
        <v>74</v>
      </c>
      <c r="E57" s="10">
        <v>28</v>
      </c>
      <c r="F57" s="10"/>
      <c r="G57" s="10"/>
      <c r="H57" s="10"/>
      <c r="I57" s="10"/>
      <c r="J57" s="47">
        <f t="shared" si="0"/>
        <v>0</v>
      </c>
    </row>
    <row r="58" spans="1:10" ht="51.75" customHeight="1" x14ac:dyDescent="0.25">
      <c r="A58" s="7">
        <v>40</v>
      </c>
      <c r="B58" s="9" t="s">
        <v>31</v>
      </c>
      <c r="C58" s="10"/>
      <c r="D58" s="10" t="s">
        <v>74</v>
      </c>
      <c r="E58" s="10">
        <v>16</v>
      </c>
      <c r="F58" s="10"/>
      <c r="G58" s="10"/>
      <c r="H58" s="10"/>
      <c r="I58" s="10"/>
      <c r="J58" s="47">
        <f t="shared" si="0"/>
        <v>0</v>
      </c>
    </row>
    <row r="59" spans="1:10" ht="39" customHeight="1" x14ac:dyDescent="0.25">
      <c r="A59" s="7">
        <v>41</v>
      </c>
      <c r="B59" s="9" t="s">
        <v>32</v>
      </c>
      <c r="C59" s="10"/>
      <c r="D59" s="10" t="s">
        <v>74</v>
      </c>
      <c r="E59" s="10">
        <v>25</v>
      </c>
      <c r="F59" s="10"/>
      <c r="G59" s="10"/>
      <c r="H59" s="10"/>
      <c r="I59" s="10"/>
      <c r="J59" s="47">
        <f t="shared" si="0"/>
        <v>0</v>
      </c>
    </row>
    <row r="60" spans="1:10" ht="113.25" customHeight="1" x14ac:dyDescent="0.25">
      <c r="A60" s="7">
        <v>42</v>
      </c>
      <c r="B60" s="9" t="s">
        <v>102</v>
      </c>
      <c r="C60" s="11" t="s">
        <v>19</v>
      </c>
      <c r="D60" s="10" t="s">
        <v>74</v>
      </c>
      <c r="E60" s="10">
        <v>5</v>
      </c>
      <c r="F60" s="10"/>
      <c r="G60" s="10"/>
      <c r="H60" s="10"/>
      <c r="I60" s="10"/>
      <c r="J60" s="47">
        <f t="shared" si="0"/>
        <v>0</v>
      </c>
    </row>
    <row r="61" spans="1:10" ht="60" x14ac:dyDescent="0.25">
      <c r="A61" s="7">
        <v>43</v>
      </c>
      <c r="B61" s="9" t="s">
        <v>103</v>
      </c>
      <c r="C61" s="11" t="s">
        <v>19</v>
      </c>
      <c r="D61" s="10" t="s">
        <v>74</v>
      </c>
      <c r="E61" s="10">
        <v>2</v>
      </c>
      <c r="F61" s="10"/>
      <c r="G61" s="10"/>
      <c r="H61" s="10"/>
      <c r="I61" s="10"/>
      <c r="J61" s="47">
        <f t="shared" si="0"/>
        <v>0</v>
      </c>
    </row>
    <row r="62" spans="1:10" ht="114.75" customHeight="1" x14ac:dyDescent="0.25">
      <c r="A62" s="7">
        <v>44</v>
      </c>
      <c r="B62" s="9" t="s">
        <v>104</v>
      </c>
      <c r="C62" s="11" t="s">
        <v>19</v>
      </c>
      <c r="D62" s="10" t="s">
        <v>74</v>
      </c>
      <c r="E62" s="10">
        <v>4</v>
      </c>
      <c r="F62" s="10"/>
      <c r="G62" s="10"/>
      <c r="H62" s="10"/>
      <c r="I62" s="10"/>
      <c r="J62" s="47">
        <f t="shared" si="0"/>
        <v>0</v>
      </c>
    </row>
    <row r="63" spans="1:10" ht="101.25" customHeight="1" x14ac:dyDescent="0.25">
      <c r="A63" s="7">
        <v>45</v>
      </c>
      <c r="B63" s="9" t="s">
        <v>105</v>
      </c>
      <c r="C63" s="11" t="s">
        <v>19</v>
      </c>
      <c r="D63" s="10" t="s">
        <v>74</v>
      </c>
      <c r="E63" s="10">
        <v>55</v>
      </c>
      <c r="F63" s="10"/>
      <c r="G63" s="10"/>
      <c r="H63" s="10"/>
      <c r="I63" s="10"/>
      <c r="J63" s="47">
        <f t="shared" si="0"/>
        <v>0</v>
      </c>
    </row>
    <row r="64" spans="1:10" ht="142.5" customHeight="1" x14ac:dyDescent="0.25">
      <c r="A64" s="7">
        <v>46</v>
      </c>
      <c r="B64" s="9" t="s">
        <v>106</v>
      </c>
      <c r="C64" s="11" t="s">
        <v>19</v>
      </c>
      <c r="D64" s="10" t="s">
        <v>74</v>
      </c>
      <c r="E64" s="10">
        <v>6</v>
      </c>
      <c r="F64" s="10"/>
      <c r="G64" s="10"/>
      <c r="H64" s="10"/>
      <c r="I64" s="10"/>
      <c r="J64" s="47">
        <f t="shared" si="0"/>
        <v>0</v>
      </c>
    </row>
    <row r="65" spans="1:10" ht="33.75" customHeight="1" x14ac:dyDescent="0.25">
      <c r="A65" s="7">
        <v>47</v>
      </c>
      <c r="B65" s="9" t="s">
        <v>107</v>
      </c>
      <c r="C65" s="11" t="s">
        <v>19</v>
      </c>
      <c r="D65" s="10" t="s">
        <v>74</v>
      </c>
      <c r="E65" s="10">
        <v>19</v>
      </c>
      <c r="F65" s="10"/>
      <c r="G65" s="10"/>
      <c r="H65" s="10"/>
      <c r="I65" s="10"/>
      <c r="J65" s="47">
        <f t="shared" si="0"/>
        <v>0</v>
      </c>
    </row>
    <row r="66" spans="1:10" ht="38.25" customHeight="1" x14ac:dyDescent="0.25">
      <c r="A66" s="7">
        <v>48</v>
      </c>
      <c r="B66" s="9" t="s">
        <v>33</v>
      </c>
      <c r="C66" s="11" t="s">
        <v>19</v>
      </c>
      <c r="D66" s="10" t="s">
        <v>74</v>
      </c>
      <c r="E66" s="10">
        <v>1</v>
      </c>
      <c r="F66" s="10"/>
      <c r="G66" s="10"/>
      <c r="H66" s="10"/>
      <c r="I66" s="10"/>
      <c r="J66" s="47">
        <f t="shared" si="0"/>
        <v>0</v>
      </c>
    </row>
    <row r="67" spans="1:10" ht="68.25" customHeight="1" x14ac:dyDescent="0.25">
      <c r="A67" s="7">
        <v>49</v>
      </c>
      <c r="B67" s="9" t="s">
        <v>108</v>
      </c>
      <c r="C67" s="11" t="s">
        <v>19</v>
      </c>
      <c r="D67" s="10" t="s">
        <v>92</v>
      </c>
      <c r="E67" s="10">
        <v>139</v>
      </c>
      <c r="F67" s="10"/>
      <c r="G67" s="10"/>
      <c r="H67" s="10"/>
      <c r="I67" s="10"/>
      <c r="J67" s="47">
        <f t="shared" si="0"/>
        <v>0</v>
      </c>
    </row>
    <row r="68" spans="1:10" ht="40.5" customHeight="1" x14ac:dyDescent="0.25">
      <c r="A68" s="7">
        <v>50</v>
      </c>
      <c r="B68" s="9" t="s">
        <v>34</v>
      </c>
      <c r="C68" s="11" t="s">
        <v>19</v>
      </c>
      <c r="D68" s="10" t="s">
        <v>92</v>
      </c>
      <c r="E68" s="10">
        <v>18</v>
      </c>
      <c r="F68" s="10"/>
      <c r="G68" s="10"/>
      <c r="H68" s="10"/>
      <c r="I68" s="10"/>
      <c r="J68" s="47">
        <f t="shared" si="0"/>
        <v>0</v>
      </c>
    </row>
    <row r="69" spans="1:10" ht="36" customHeight="1" x14ac:dyDescent="0.25">
      <c r="A69" s="7">
        <v>51</v>
      </c>
      <c r="B69" s="9" t="s">
        <v>35</v>
      </c>
      <c r="C69" s="10"/>
      <c r="D69" s="10" t="s">
        <v>98</v>
      </c>
      <c r="E69" s="10">
        <v>1</v>
      </c>
      <c r="F69" s="10"/>
      <c r="G69" s="10"/>
      <c r="H69" s="10"/>
      <c r="I69" s="10"/>
      <c r="J69" s="47">
        <f t="shared" si="0"/>
        <v>0</v>
      </c>
    </row>
    <row r="70" spans="1:10" ht="34.5" customHeight="1" x14ac:dyDescent="0.25">
      <c r="A70" s="7">
        <v>52</v>
      </c>
      <c r="B70" s="9" t="s">
        <v>36</v>
      </c>
      <c r="C70" s="10"/>
      <c r="D70" s="10" t="s">
        <v>98</v>
      </c>
      <c r="E70" s="10">
        <v>8</v>
      </c>
      <c r="F70" s="10"/>
      <c r="G70" s="10"/>
      <c r="H70" s="10"/>
      <c r="I70" s="10"/>
      <c r="J70" s="47">
        <f t="shared" si="0"/>
        <v>0</v>
      </c>
    </row>
    <row r="71" spans="1:10" ht="19.5" customHeight="1" x14ac:dyDescent="0.25">
      <c r="A71" s="7">
        <v>53</v>
      </c>
      <c r="B71" s="9" t="s">
        <v>37</v>
      </c>
      <c r="C71" s="10"/>
      <c r="D71" s="10" t="s">
        <v>98</v>
      </c>
      <c r="E71" s="10">
        <v>4</v>
      </c>
      <c r="F71" s="10"/>
      <c r="G71" s="10"/>
      <c r="H71" s="10"/>
      <c r="I71" s="10"/>
      <c r="J71" s="47">
        <f t="shared" si="0"/>
        <v>0</v>
      </c>
    </row>
    <row r="72" spans="1:10" ht="20.25" customHeight="1" x14ac:dyDescent="0.25">
      <c r="A72" s="7">
        <v>54</v>
      </c>
      <c r="B72" s="9" t="s">
        <v>38</v>
      </c>
      <c r="C72" s="10"/>
      <c r="D72" s="10" t="s">
        <v>98</v>
      </c>
      <c r="E72" s="10">
        <v>1</v>
      </c>
      <c r="F72" s="10"/>
      <c r="G72" s="10"/>
      <c r="H72" s="10"/>
      <c r="I72" s="10"/>
      <c r="J72" s="47">
        <f t="shared" si="0"/>
        <v>0</v>
      </c>
    </row>
    <row r="73" spans="1:10" ht="39.75" customHeight="1" x14ac:dyDescent="0.25">
      <c r="A73" s="7">
        <v>55</v>
      </c>
      <c r="B73" s="9" t="s">
        <v>39</v>
      </c>
      <c r="C73" s="10"/>
      <c r="D73" s="10" t="s">
        <v>98</v>
      </c>
      <c r="E73" s="10">
        <v>2</v>
      </c>
      <c r="F73" s="10"/>
      <c r="G73" s="10"/>
      <c r="H73" s="10"/>
      <c r="I73" s="10"/>
      <c r="J73" s="47">
        <f t="shared" si="0"/>
        <v>0</v>
      </c>
    </row>
    <row r="74" spans="1:10" ht="85.5" customHeight="1" x14ac:dyDescent="0.25">
      <c r="A74" s="7">
        <v>56</v>
      </c>
      <c r="B74" s="9" t="s">
        <v>40</v>
      </c>
      <c r="C74" s="10"/>
      <c r="D74" s="10" t="s">
        <v>74</v>
      </c>
      <c r="E74" s="10">
        <v>4</v>
      </c>
      <c r="F74" s="10"/>
      <c r="G74" s="10"/>
      <c r="H74" s="10"/>
      <c r="I74" s="10"/>
      <c r="J74" s="47">
        <f t="shared" si="0"/>
        <v>0</v>
      </c>
    </row>
    <row r="75" spans="1:10" ht="56.25" customHeight="1" x14ac:dyDescent="0.25">
      <c r="A75" s="7">
        <v>57</v>
      </c>
      <c r="B75" s="9" t="s">
        <v>109</v>
      </c>
      <c r="C75" s="10"/>
      <c r="D75" s="10" t="s">
        <v>74</v>
      </c>
      <c r="E75" s="10">
        <v>1</v>
      </c>
      <c r="F75" s="10"/>
      <c r="G75" s="10"/>
      <c r="H75" s="10"/>
      <c r="I75" s="10"/>
      <c r="J75" s="47">
        <f t="shared" si="0"/>
        <v>0</v>
      </c>
    </row>
    <row r="76" spans="1:10" ht="98.25" customHeight="1" x14ac:dyDescent="0.25">
      <c r="A76" s="7">
        <v>58</v>
      </c>
      <c r="B76" s="9" t="s">
        <v>110</v>
      </c>
      <c r="C76" s="10"/>
      <c r="D76" s="10" t="s">
        <v>74</v>
      </c>
      <c r="E76" s="10">
        <v>1</v>
      </c>
      <c r="F76" s="10"/>
      <c r="G76" s="10"/>
      <c r="H76" s="10"/>
      <c r="I76" s="10"/>
      <c r="J76" s="47">
        <f t="shared" si="0"/>
        <v>0</v>
      </c>
    </row>
    <row r="77" spans="1:10" ht="81.75" customHeight="1" x14ac:dyDescent="0.25">
      <c r="A77" s="7">
        <v>59</v>
      </c>
      <c r="B77" s="9" t="s">
        <v>111</v>
      </c>
      <c r="C77" s="10"/>
      <c r="D77" s="10" t="s">
        <v>74</v>
      </c>
      <c r="E77" s="10">
        <v>8</v>
      </c>
      <c r="F77" s="10"/>
      <c r="G77" s="10"/>
      <c r="H77" s="10"/>
      <c r="I77" s="10"/>
      <c r="J77" s="47">
        <f t="shared" si="0"/>
        <v>0</v>
      </c>
    </row>
    <row r="78" spans="1:10" ht="67.5" customHeight="1" x14ac:dyDescent="0.25">
      <c r="A78" s="7">
        <v>60</v>
      </c>
      <c r="B78" s="9" t="s">
        <v>42</v>
      </c>
      <c r="C78" s="10"/>
      <c r="D78" s="10" t="s">
        <v>74</v>
      </c>
      <c r="E78" s="10">
        <v>11</v>
      </c>
      <c r="F78" s="10"/>
      <c r="G78" s="10"/>
      <c r="H78" s="10"/>
      <c r="I78" s="10"/>
      <c r="J78" s="47">
        <f t="shared" si="0"/>
        <v>0</v>
      </c>
    </row>
    <row r="79" spans="1:10" ht="52.5" customHeight="1" x14ac:dyDescent="0.25">
      <c r="A79" s="7">
        <v>61</v>
      </c>
      <c r="B79" s="9" t="s">
        <v>43</v>
      </c>
      <c r="C79" s="10"/>
      <c r="D79" s="10" t="s">
        <v>74</v>
      </c>
      <c r="E79" s="10">
        <v>14</v>
      </c>
      <c r="F79" s="10"/>
      <c r="G79" s="10"/>
      <c r="H79" s="10"/>
      <c r="I79" s="10"/>
      <c r="J79" s="47">
        <f t="shared" si="0"/>
        <v>0</v>
      </c>
    </row>
    <row r="80" spans="1:10" ht="52.5" customHeight="1" x14ac:dyDescent="0.25">
      <c r="A80" s="7">
        <v>62</v>
      </c>
      <c r="B80" s="9" t="s">
        <v>44</v>
      </c>
      <c r="C80" s="10"/>
      <c r="D80" s="10" t="s">
        <v>74</v>
      </c>
      <c r="E80" s="10">
        <v>13</v>
      </c>
      <c r="F80" s="10"/>
      <c r="G80" s="10"/>
      <c r="H80" s="10"/>
      <c r="I80" s="10"/>
      <c r="J80" s="47">
        <f t="shared" si="0"/>
        <v>0</v>
      </c>
    </row>
    <row r="81" spans="1:10" ht="24" customHeight="1" x14ac:dyDescent="0.25">
      <c r="A81" s="7">
        <v>63</v>
      </c>
      <c r="B81" s="9" t="s">
        <v>45</v>
      </c>
      <c r="C81" s="10"/>
      <c r="D81" s="10" t="s">
        <v>74</v>
      </c>
      <c r="E81" s="10">
        <v>6</v>
      </c>
      <c r="F81" s="10"/>
      <c r="G81" s="10"/>
      <c r="H81" s="10"/>
      <c r="I81" s="10"/>
      <c r="J81" s="47">
        <f t="shared" si="0"/>
        <v>0</v>
      </c>
    </row>
    <row r="82" spans="1:10" ht="69" customHeight="1" x14ac:dyDescent="0.25">
      <c r="A82" s="7">
        <v>64</v>
      </c>
      <c r="B82" s="9" t="s">
        <v>46</v>
      </c>
      <c r="C82" s="10"/>
      <c r="D82" s="10" t="s">
        <v>74</v>
      </c>
      <c r="E82" s="10">
        <v>4</v>
      </c>
      <c r="F82" s="10"/>
      <c r="G82" s="10"/>
      <c r="H82" s="10"/>
      <c r="I82" s="10"/>
      <c r="J82" s="47">
        <f t="shared" si="0"/>
        <v>0</v>
      </c>
    </row>
    <row r="83" spans="1:10" ht="66" customHeight="1" x14ac:dyDescent="0.25">
      <c r="A83" s="7">
        <v>65</v>
      </c>
      <c r="B83" s="9" t="s">
        <v>47</v>
      </c>
      <c r="C83" s="10"/>
      <c r="D83" s="10" t="s">
        <v>74</v>
      </c>
      <c r="E83" s="10">
        <v>63</v>
      </c>
      <c r="F83" s="10"/>
      <c r="G83" s="10"/>
      <c r="H83" s="10"/>
      <c r="I83" s="10"/>
      <c r="J83" s="47">
        <f t="shared" si="0"/>
        <v>0</v>
      </c>
    </row>
    <row r="84" spans="1:10" ht="26.25" customHeight="1" x14ac:dyDescent="0.25">
      <c r="A84" s="7">
        <v>66</v>
      </c>
      <c r="B84" s="9" t="s">
        <v>48</v>
      </c>
      <c r="C84" s="10"/>
      <c r="D84" s="10" t="s">
        <v>74</v>
      </c>
      <c r="E84" s="10">
        <v>33</v>
      </c>
      <c r="F84" s="10"/>
      <c r="G84" s="10"/>
      <c r="H84" s="10"/>
      <c r="I84" s="10"/>
      <c r="J84" s="47">
        <f t="shared" ref="J84:J113" si="1">G84+H84</f>
        <v>0</v>
      </c>
    </row>
    <row r="85" spans="1:10" ht="69.75" customHeight="1" x14ac:dyDescent="0.25">
      <c r="A85" s="7">
        <v>67</v>
      </c>
      <c r="B85" s="9" t="s">
        <v>49</v>
      </c>
      <c r="C85" s="10"/>
      <c r="D85" s="10" t="s">
        <v>74</v>
      </c>
      <c r="E85" s="10">
        <v>20</v>
      </c>
      <c r="F85" s="10"/>
      <c r="G85" s="10"/>
      <c r="H85" s="10"/>
      <c r="I85" s="10"/>
      <c r="J85" s="47">
        <f t="shared" si="1"/>
        <v>0</v>
      </c>
    </row>
    <row r="86" spans="1:10" ht="95.25" customHeight="1" x14ac:dyDescent="0.25">
      <c r="A86" s="7">
        <v>68</v>
      </c>
      <c r="B86" s="9" t="s">
        <v>50</v>
      </c>
      <c r="C86" s="10"/>
      <c r="D86" s="10" t="s">
        <v>74</v>
      </c>
      <c r="E86" s="10">
        <v>6</v>
      </c>
      <c r="F86" s="10"/>
      <c r="G86" s="10"/>
      <c r="H86" s="10"/>
      <c r="I86" s="10"/>
      <c r="J86" s="47">
        <f t="shared" si="1"/>
        <v>0</v>
      </c>
    </row>
    <row r="87" spans="1:10" ht="24" customHeight="1" x14ac:dyDescent="0.25">
      <c r="A87" s="7">
        <v>69</v>
      </c>
      <c r="B87" s="9" t="s">
        <v>51</v>
      </c>
      <c r="C87" s="10"/>
      <c r="D87" s="10" t="s">
        <v>74</v>
      </c>
      <c r="E87" s="10">
        <v>3</v>
      </c>
      <c r="F87" s="10"/>
      <c r="G87" s="10"/>
      <c r="H87" s="10"/>
      <c r="I87" s="10"/>
      <c r="J87" s="47">
        <f t="shared" si="1"/>
        <v>0</v>
      </c>
    </row>
    <row r="88" spans="1:10" ht="23.25" customHeight="1" x14ac:dyDescent="0.25">
      <c r="A88" s="7">
        <v>70</v>
      </c>
      <c r="B88" s="9" t="s">
        <v>52</v>
      </c>
      <c r="C88" s="10"/>
      <c r="D88" s="10" t="s">
        <v>74</v>
      </c>
      <c r="E88" s="10">
        <v>3</v>
      </c>
      <c r="F88" s="10"/>
      <c r="G88" s="10"/>
      <c r="H88" s="10"/>
      <c r="I88" s="10"/>
      <c r="J88" s="47">
        <f t="shared" si="1"/>
        <v>0</v>
      </c>
    </row>
    <row r="89" spans="1:10" ht="21.75" customHeight="1" x14ac:dyDescent="0.25">
      <c r="A89" s="7">
        <v>71</v>
      </c>
      <c r="B89" s="9" t="s">
        <v>53</v>
      </c>
      <c r="C89" s="10"/>
      <c r="D89" s="10" t="s">
        <v>74</v>
      </c>
      <c r="E89" s="10">
        <v>4</v>
      </c>
      <c r="F89" s="10"/>
      <c r="G89" s="10"/>
      <c r="H89" s="10"/>
      <c r="I89" s="10"/>
      <c r="J89" s="47">
        <f t="shared" si="1"/>
        <v>0</v>
      </c>
    </row>
    <row r="90" spans="1:10" ht="51.75" customHeight="1" x14ac:dyDescent="0.25">
      <c r="A90" s="7">
        <v>72</v>
      </c>
      <c r="B90" s="9" t="s">
        <v>54</v>
      </c>
      <c r="C90" s="10"/>
      <c r="D90" s="10" t="s">
        <v>74</v>
      </c>
      <c r="E90" s="10">
        <v>1</v>
      </c>
      <c r="F90" s="10"/>
      <c r="G90" s="10"/>
      <c r="H90" s="10"/>
      <c r="I90" s="10"/>
      <c r="J90" s="47">
        <f t="shared" si="1"/>
        <v>0</v>
      </c>
    </row>
    <row r="91" spans="1:10" ht="39.75" customHeight="1" x14ac:dyDescent="0.25">
      <c r="A91" s="7">
        <v>73</v>
      </c>
      <c r="B91" s="9" t="s">
        <v>55</v>
      </c>
      <c r="C91" s="10"/>
      <c r="D91" s="10" t="s">
        <v>74</v>
      </c>
      <c r="E91" s="10">
        <v>3</v>
      </c>
      <c r="F91" s="10"/>
      <c r="G91" s="10"/>
      <c r="H91" s="10"/>
      <c r="I91" s="10"/>
      <c r="J91" s="47">
        <f t="shared" si="1"/>
        <v>0</v>
      </c>
    </row>
    <row r="92" spans="1:10" ht="83.25" customHeight="1" x14ac:dyDescent="0.25">
      <c r="A92" s="7">
        <v>74</v>
      </c>
      <c r="B92" s="9" t="s">
        <v>112</v>
      </c>
      <c r="C92" s="10"/>
      <c r="D92" s="10" t="s">
        <v>74</v>
      </c>
      <c r="E92" s="10">
        <v>52</v>
      </c>
      <c r="F92" s="10"/>
      <c r="G92" s="10"/>
      <c r="H92" s="10"/>
      <c r="I92" s="10"/>
      <c r="J92" s="47">
        <f t="shared" si="1"/>
        <v>0</v>
      </c>
    </row>
    <row r="93" spans="1:10" ht="84.75" customHeight="1" x14ac:dyDescent="0.25">
      <c r="A93" s="7">
        <v>75</v>
      </c>
      <c r="B93" s="9" t="s">
        <v>113</v>
      </c>
      <c r="C93" s="10"/>
      <c r="D93" s="10" t="s">
        <v>74</v>
      </c>
      <c r="E93" s="10">
        <v>88</v>
      </c>
      <c r="F93" s="10"/>
      <c r="G93" s="10"/>
      <c r="H93" s="10"/>
      <c r="I93" s="10"/>
      <c r="J93" s="47">
        <f t="shared" si="1"/>
        <v>0</v>
      </c>
    </row>
    <row r="94" spans="1:10" ht="69" customHeight="1" x14ac:dyDescent="0.25">
      <c r="A94" s="7">
        <v>76</v>
      </c>
      <c r="B94" s="9" t="s">
        <v>56</v>
      </c>
      <c r="C94" s="10"/>
      <c r="D94" s="10" t="s">
        <v>74</v>
      </c>
      <c r="E94" s="10">
        <v>21</v>
      </c>
      <c r="F94" s="10"/>
      <c r="G94" s="10"/>
      <c r="H94" s="10"/>
      <c r="I94" s="10"/>
      <c r="J94" s="47">
        <f t="shared" si="1"/>
        <v>0</v>
      </c>
    </row>
    <row r="95" spans="1:10" ht="34.5" customHeight="1" x14ac:dyDescent="0.25">
      <c r="A95" s="7">
        <v>77</v>
      </c>
      <c r="B95" s="9" t="s">
        <v>114</v>
      </c>
      <c r="C95" s="10"/>
      <c r="D95" s="10" t="s">
        <v>74</v>
      </c>
      <c r="E95" s="10">
        <v>28</v>
      </c>
      <c r="F95" s="10"/>
      <c r="G95" s="10"/>
      <c r="H95" s="10"/>
      <c r="I95" s="10"/>
      <c r="J95" s="47">
        <f t="shared" si="1"/>
        <v>0</v>
      </c>
    </row>
    <row r="96" spans="1:10" ht="37.5" customHeight="1" x14ac:dyDescent="0.25">
      <c r="A96" s="7">
        <v>78</v>
      </c>
      <c r="B96" s="9" t="s">
        <v>115</v>
      </c>
      <c r="C96" s="10"/>
      <c r="D96" s="10" t="s">
        <v>74</v>
      </c>
      <c r="E96" s="10">
        <v>16</v>
      </c>
      <c r="F96" s="10"/>
      <c r="G96" s="10"/>
      <c r="H96" s="10"/>
      <c r="I96" s="10"/>
      <c r="J96" s="47">
        <f t="shared" si="1"/>
        <v>0</v>
      </c>
    </row>
    <row r="97" spans="1:10" ht="37.5" customHeight="1" x14ac:dyDescent="0.25">
      <c r="A97" s="7">
        <v>79</v>
      </c>
      <c r="B97" s="9" t="s">
        <v>57</v>
      </c>
      <c r="C97" s="10"/>
      <c r="D97" s="10" t="s">
        <v>74</v>
      </c>
      <c r="E97" s="10">
        <v>53</v>
      </c>
      <c r="F97" s="10"/>
      <c r="G97" s="10"/>
      <c r="H97" s="10"/>
      <c r="I97" s="10"/>
      <c r="J97" s="47">
        <f t="shared" si="1"/>
        <v>0</v>
      </c>
    </row>
    <row r="98" spans="1:10" ht="81" customHeight="1" x14ac:dyDescent="0.25">
      <c r="A98" s="7">
        <v>80</v>
      </c>
      <c r="B98" s="9" t="s">
        <v>58</v>
      </c>
      <c r="C98" s="10"/>
      <c r="D98" s="10" t="s">
        <v>74</v>
      </c>
      <c r="E98" s="10">
        <v>4</v>
      </c>
      <c r="F98" s="10"/>
      <c r="G98" s="10"/>
      <c r="H98" s="10"/>
      <c r="I98" s="10"/>
      <c r="J98" s="47">
        <f t="shared" si="1"/>
        <v>0</v>
      </c>
    </row>
    <row r="99" spans="1:10" ht="37.5" customHeight="1" x14ac:dyDescent="0.25">
      <c r="A99" s="7">
        <v>81</v>
      </c>
      <c r="B99" s="9" t="s">
        <v>59</v>
      </c>
      <c r="C99" s="10"/>
      <c r="D99" s="10" t="s">
        <v>74</v>
      </c>
      <c r="E99" s="10">
        <v>7</v>
      </c>
      <c r="F99" s="10"/>
      <c r="G99" s="10"/>
      <c r="H99" s="10"/>
      <c r="I99" s="10"/>
      <c r="J99" s="47">
        <f t="shared" si="1"/>
        <v>0</v>
      </c>
    </row>
    <row r="100" spans="1:10" s="32" customFormat="1" ht="70.5" customHeight="1" x14ac:dyDescent="0.25">
      <c r="A100" s="7">
        <v>82</v>
      </c>
      <c r="B100" s="9" t="s">
        <v>116</v>
      </c>
      <c r="C100" s="10"/>
      <c r="D100" s="10" t="s">
        <v>74</v>
      </c>
      <c r="E100" s="10">
        <v>1</v>
      </c>
      <c r="F100" s="10"/>
      <c r="G100" s="10"/>
      <c r="H100" s="10"/>
      <c r="I100" s="10"/>
      <c r="J100" s="47">
        <f t="shared" si="1"/>
        <v>0</v>
      </c>
    </row>
    <row r="101" spans="1:10" s="32" customFormat="1" ht="39" customHeight="1" x14ac:dyDescent="0.25">
      <c r="A101" s="7">
        <v>83</v>
      </c>
      <c r="B101" s="9" t="s">
        <v>117</v>
      </c>
      <c r="C101" s="10"/>
      <c r="D101" s="10" t="s">
        <v>74</v>
      </c>
      <c r="E101" s="10">
        <v>2</v>
      </c>
      <c r="F101" s="10"/>
      <c r="G101" s="10"/>
      <c r="H101" s="10"/>
      <c r="I101" s="10"/>
      <c r="J101" s="47">
        <f t="shared" si="1"/>
        <v>0</v>
      </c>
    </row>
    <row r="102" spans="1:10" s="32" customFormat="1" ht="67.5" customHeight="1" x14ac:dyDescent="0.25">
      <c r="A102" s="7">
        <v>84</v>
      </c>
      <c r="B102" s="9" t="s">
        <v>118</v>
      </c>
      <c r="C102" s="10"/>
      <c r="D102" s="10" t="s">
        <v>74</v>
      </c>
      <c r="E102" s="10">
        <v>8</v>
      </c>
      <c r="F102" s="10"/>
      <c r="G102" s="10"/>
      <c r="H102" s="10"/>
      <c r="I102" s="10"/>
      <c r="J102" s="47">
        <f t="shared" si="1"/>
        <v>0</v>
      </c>
    </row>
    <row r="103" spans="1:10" s="32" customFormat="1" ht="66" customHeight="1" x14ac:dyDescent="0.25">
      <c r="A103" s="7">
        <v>85</v>
      </c>
      <c r="B103" s="9" t="s">
        <v>119</v>
      </c>
      <c r="C103" s="10"/>
      <c r="D103" s="10" t="s">
        <v>74</v>
      </c>
      <c r="E103" s="10">
        <v>5</v>
      </c>
      <c r="F103" s="10"/>
      <c r="G103" s="10"/>
      <c r="H103" s="10"/>
      <c r="I103" s="10"/>
      <c r="J103" s="47">
        <f t="shared" si="1"/>
        <v>0</v>
      </c>
    </row>
    <row r="104" spans="1:10" s="32" customFormat="1" ht="72" customHeight="1" x14ac:dyDescent="0.25">
      <c r="A104" s="7">
        <v>86</v>
      </c>
      <c r="B104" s="9" t="s">
        <v>120</v>
      </c>
      <c r="C104" s="10"/>
      <c r="D104" s="10" t="s">
        <v>74</v>
      </c>
      <c r="E104" s="10">
        <v>5</v>
      </c>
      <c r="F104" s="10"/>
      <c r="G104" s="10"/>
      <c r="H104" s="10"/>
      <c r="I104" s="10"/>
      <c r="J104" s="47">
        <f t="shared" si="1"/>
        <v>0</v>
      </c>
    </row>
    <row r="105" spans="1:10" s="32" customFormat="1" ht="84.75" customHeight="1" x14ac:dyDescent="0.25">
      <c r="A105" s="7">
        <v>87</v>
      </c>
      <c r="B105" s="9" t="s">
        <v>121</v>
      </c>
      <c r="C105" s="10"/>
      <c r="D105" s="10" t="s">
        <v>74</v>
      </c>
      <c r="E105" s="10">
        <v>2</v>
      </c>
      <c r="F105" s="10"/>
      <c r="G105" s="10"/>
      <c r="H105" s="10"/>
      <c r="I105" s="10"/>
      <c r="J105" s="47">
        <f t="shared" si="1"/>
        <v>0</v>
      </c>
    </row>
    <row r="106" spans="1:10" ht="56.25" customHeight="1" x14ac:dyDescent="0.25">
      <c r="A106" s="7">
        <v>88</v>
      </c>
      <c r="B106" s="9" t="s">
        <v>60</v>
      </c>
      <c r="C106" s="10"/>
      <c r="D106" s="10" t="s">
        <v>74</v>
      </c>
      <c r="E106" s="10">
        <v>4</v>
      </c>
      <c r="F106" s="10"/>
      <c r="G106" s="10"/>
      <c r="H106" s="10"/>
      <c r="I106" s="10"/>
      <c r="J106" s="47">
        <f t="shared" si="1"/>
        <v>0</v>
      </c>
    </row>
    <row r="107" spans="1:10" s="32" customFormat="1" ht="71.25" customHeight="1" x14ac:dyDescent="0.25">
      <c r="A107" s="7">
        <v>89</v>
      </c>
      <c r="B107" s="9" t="s">
        <v>122</v>
      </c>
      <c r="C107" s="11" t="s">
        <v>19</v>
      </c>
      <c r="D107" s="10" t="s">
        <v>74</v>
      </c>
      <c r="E107" s="10">
        <v>4</v>
      </c>
      <c r="F107" s="10"/>
      <c r="G107" s="10"/>
      <c r="H107" s="10"/>
      <c r="I107" s="10"/>
      <c r="J107" s="47">
        <f t="shared" si="1"/>
        <v>0</v>
      </c>
    </row>
    <row r="108" spans="1:10" ht="69.75" customHeight="1" x14ac:dyDescent="0.25">
      <c r="A108" s="7">
        <v>90</v>
      </c>
      <c r="B108" s="9" t="s">
        <v>61</v>
      </c>
      <c r="C108" s="11" t="s">
        <v>19</v>
      </c>
      <c r="D108" s="10" t="s">
        <v>74</v>
      </c>
      <c r="E108" s="10">
        <v>24</v>
      </c>
      <c r="F108" s="10"/>
      <c r="G108" s="10"/>
      <c r="H108" s="10"/>
      <c r="I108" s="10"/>
      <c r="J108" s="47">
        <f t="shared" si="1"/>
        <v>0</v>
      </c>
    </row>
    <row r="109" spans="1:10" ht="53.25" customHeight="1" x14ac:dyDescent="0.25">
      <c r="A109" s="7">
        <v>91</v>
      </c>
      <c r="B109" s="9" t="s">
        <v>130</v>
      </c>
      <c r="C109" s="11" t="s">
        <v>19</v>
      </c>
      <c r="D109" s="10" t="s">
        <v>74</v>
      </c>
      <c r="E109" s="10">
        <v>10</v>
      </c>
      <c r="F109" s="10"/>
      <c r="G109" s="10"/>
      <c r="H109" s="10"/>
      <c r="I109" s="10"/>
      <c r="J109" s="47">
        <f t="shared" si="1"/>
        <v>0</v>
      </c>
    </row>
    <row r="110" spans="1:10" ht="69" customHeight="1" x14ac:dyDescent="0.25">
      <c r="A110" s="7">
        <v>92</v>
      </c>
      <c r="B110" s="9" t="s">
        <v>123</v>
      </c>
      <c r="C110" s="11" t="s">
        <v>19</v>
      </c>
      <c r="D110" s="10" t="s">
        <v>74</v>
      </c>
      <c r="E110" s="10">
        <v>5</v>
      </c>
      <c r="F110" s="10"/>
      <c r="G110" s="10"/>
      <c r="H110" s="10"/>
      <c r="I110" s="10"/>
      <c r="J110" s="47">
        <f t="shared" si="1"/>
        <v>0</v>
      </c>
    </row>
    <row r="111" spans="1:10" ht="40.5" customHeight="1" x14ac:dyDescent="0.25">
      <c r="A111" s="7">
        <v>93</v>
      </c>
      <c r="B111" s="9" t="s">
        <v>62</v>
      </c>
      <c r="C111" s="11" t="s">
        <v>19</v>
      </c>
      <c r="D111" s="10" t="s">
        <v>74</v>
      </c>
      <c r="E111" s="10">
        <v>5</v>
      </c>
      <c r="F111" s="10"/>
      <c r="G111" s="10"/>
      <c r="H111" s="10"/>
      <c r="I111" s="10"/>
      <c r="J111" s="47">
        <f t="shared" si="1"/>
        <v>0</v>
      </c>
    </row>
    <row r="112" spans="1:10" ht="40.5" customHeight="1" x14ac:dyDescent="0.25">
      <c r="A112" s="7">
        <v>94</v>
      </c>
      <c r="B112" s="9" t="s">
        <v>63</v>
      </c>
      <c r="C112" s="11" t="s">
        <v>19</v>
      </c>
      <c r="D112" s="10" t="s">
        <v>74</v>
      </c>
      <c r="E112" s="10">
        <v>10</v>
      </c>
      <c r="F112" s="10"/>
      <c r="G112" s="10"/>
      <c r="H112" s="10"/>
      <c r="I112" s="10"/>
      <c r="J112" s="47">
        <f t="shared" si="1"/>
        <v>0</v>
      </c>
    </row>
    <row r="113" spans="1:10" ht="84.75" customHeight="1" x14ac:dyDescent="0.25">
      <c r="A113" s="7">
        <v>95</v>
      </c>
      <c r="B113" s="9" t="s">
        <v>64</v>
      </c>
      <c r="C113" s="10"/>
      <c r="D113" s="10" t="s">
        <v>74</v>
      </c>
      <c r="E113" s="10">
        <v>1</v>
      </c>
      <c r="F113" s="10"/>
      <c r="G113" s="10"/>
      <c r="H113" s="10"/>
      <c r="I113" s="10"/>
      <c r="J113" s="47">
        <f t="shared" si="1"/>
        <v>0</v>
      </c>
    </row>
    <row r="114" spans="1:10" x14ac:dyDescent="0.25">
      <c r="A114" s="48" t="s">
        <v>65</v>
      </c>
      <c r="B114" s="66"/>
      <c r="C114" s="66"/>
      <c r="D114" s="66"/>
      <c r="E114" s="66"/>
      <c r="F114" s="66"/>
      <c r="G114" s="50">
        <f>SUM(G19:G113)</f>
        <v>0</v>
      </c>
      <c r="H114" s="49"/>
      <c r="I114" s="12"/>
      <c r="J114" s="51">
        <f>SUM(J19:J113)</f>
        <v>0</v>
      </c>
    </row>
    <row r="115" spans="1:10" s="5" customFormat="1" ht="11.25" customHeight="1" x14ac:dyDescent="0.25">
      <c r="A115" s="68" t="s">
        <v>3</v>
      </c>
      <c r="B115" s="68"/>
      <c r="C115" s="68"/>
      <c r="D115" s="68"/>
      <c r="E115" s="68"/>
      <c r="F115" s="68"/>
      <c r="G115" s="68"/>
      <c r="H115" s="68"/>
      <c r="I115" s="68"/>
      <c r="J115" s="68"/>
    </row>
    <row r="116" spans="1:10" s="5" customFormat="1" ht="11.25" customHeight="1" x14ac:dyDescent="0.25">
      <c r="A116" s="42"/>
      <c r="B116" s="42"/>
      <c r="C116" s="42"/>
      <c r="D116" s="42"/>
      <c r="E116" s="42"/>
      <c r="F116" s="42"/>
      <c r="G116" s="42"/>
      <c r="H116" s="42"/>
      <c r="I116" s="42"/>
      <c r="J116" s="42"/>
    </row>
    <row r="117" spans="1:10" s="5" customFormat="1" ht="11.25" customHeight="1" x14ac:dyDescent="0.25">
      <c r="A117" s="42"/>
      <c r="B117" s="42"/>
      <c r="C117" s="42"/>
      <c r="D117" s="42"/>
      <c r="E117" s="42"/>
      <c r="F117" s="42"/>
      <c r="G117" s="42"/>
      <c r="H117" s="42"/>
      <c r="I117" s="42"/>
      <c r="J117" s="42"/>
    </row>
    <row r="118" spans="1:10" s="5" customFormat="1" ht="11.25" customHeigh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</row>
    <row r="119" spans="1:10" s="18" customFormat="1" x14ac:dyDescent="0.25">
      <c r="A119" s="24"/>
      <c r="B119" s="24"/>
      <c r="C119" s="24"/>
      <c r="D119" s="25"/>
      <c r="E119" s="33"/>
      <c r="F119" s="33"/>
      <c r="G119" s="69" t="s">
        <v>66</v>
      </c>
      <c r="H119" s="69"/>
      <c r="I119" s="69"/>
      <c r="J119" s="69"/>
    </row>
    <row r="120" spans="1:10" s="18" customFormat="1" x14ac:dyDescent="0.25">
      <c r="A120" s="24"/>
      <c r="B120" s="24"/>
      <c r="C120" s="24"/>
      <c r="D120" s="25"/>
      <c r="E120" s="33"/>
      <c r="F120" s="70" t="s">
        <v>67</v>
      </c>
      <c r="G120" s="70"/>
      <c r="H120" s="70"/>
      <c r="I120" s="70"/>
      <c r="J120" s="70"/>
    </row>
    <row r="121" spans="1:10" s="35" customFormat="1" x14ac:dyDescent="0.25">
      <c r="A121" s="36"/>
      <c r="B121" s="36"/>
      <c r="C121" s="36"/>
      <c r="D121" s="36"/>
      <c r="E121" s="36"/>
      <c r="F121" s="37"/>
      <c r="G121" s="37"/>
      <c r="H121" s="37"/>
      <c r="I121" s="37"/>
      <c r="J121" s="37"/>
    </row>
    <row r="122" spans="1:10" s="4" customFormat="1" ht="38.25" customHeight="1" x14ac:dyDescent="0.25">
      <c r="A122" s="52" t="s">
        <v>134</v>
      </c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 s="4" customFormat="1" ht="33.75" customHeight="1" x14ac:dyDescent="0.25">
      <c r="A123" s="52" t="s">
        <v>135</v>
      </c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 s="4" customFormat="1" x14ac:dyDescent="0.25">
      <c r="A124" s="52" t="s">
        <v>136</v>
      </c>
      <c r="B124" s="52"/>
      <c r="C124" s="52"/>
      <c r="D124" s="52"/>
      <c r="E124" s="52"/>
      <c r="F124" s="52"/>
      <c r="G124" s="52"/>
      <c r="H124" s="52"/>
      <c r="I124" s="52"/>
      <c r="J124" s="52"/>
    </row>
    <row r="125" spans="1:10" s="4" customFormat="1" ht="32.25" customHeight="1" x14ac:dyDescent="0.25">
      <c r="A125" s="52" t="s">
        <v>138</v>
      </c>
      <c r="B125" s="52"/>
      <c r="C125" s="52"/>
      <c r="D125" s="52"/>
      <c r="E125" s="52"/>
      <c r="F125" s="52"/>
      <c r="G125" s="52"/>
      <c r="H125" s="52"/>
      <c r="I125" s="52"/>
      <c r="J125" s="52"/>
    </row>
    <row r="126" spans="1:10" s="4" customFormat="1" ht="30" customHeight="1" x14ac:dyDescent="0.25">
      <c r="A126" s="52" t="s">
        <v>7</v>
      </c>
      <c r="B126" s="52"/>
      <c r="C126" s="52"/>
      <c r="D126" s="52"/>
      <c r="E126" s="52"/>
      <c r="F126" s="52"/>
      <c r="G126" s="52"/>
      <c r="H126" s="52"/>
      <c r="I126" s="52"/>
      <c r="J126" s="52"/>
    </row>
    <row r="127" spans="1:10" s="4" customFormat="1" x14ac:dyDescent="0.25">
      <c r="A127" s="52" t="s">
        <v>8</v>
      </c>
      <c r="B127" s="52"/>
      <c r="C127" s="52"/>
      <c r="D127" s="52"/>
      <c r="E127" s="52"/>
      <c r="F127" s="52"/>
      <c r="G127" s="52"/>
      <c r="H127" s="52"/>
      <c r="I127" s="52"/>
      <c r="J127" s="52"/>
    </row>
    <row r="128" spans="1:10" s="4" customFormat="1" ht="29.25" customHeight="1" x14ac:dyDescent="0.25">
      <c r="A128" s="52" t="s">
        <v>137</v>
      </c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s="45" customFormat="1" ht="29.25" customHeight="1" x14ac:dyDescent="0.25">
      <c r="A129" s="53" t="s">
        <v>139</v>
      </c>
      <c r="B129" s="53"/>
      <c r="C129" s="53"/>
      <c r="D129" s="53"/>
      <c r="E129" s="53"/>
      <c r="F129" s="53"/>
      <c r="G129" s="53"/>
      <c r="H129" s="53"/>
      <c r="I129" s="53"/>
      <c r="J129" s="53"/>
    </row>
    <row r="130" spans="1:10" s="45" customFormat="1" ht="29.25" customHeight="1" x14ac:dyDescent="0.25">
      <c r="A130" s="53" t="s">
        <v>140</v>
      </c>
      <c r="B130" s="53"/>
      <c r="C130" s="53"/>
      <c r="D130" s="53"/>
      <c r="E130" s="53"/>
      <c r="F130" s="53"/>
      <c r="G130" s="53"/>
      <c r="H130" s="53"/>
      <c r="I130" s="53"/>
      <c r="J130" s="53"/>
    </row>
    <row r="131" spans="1:10" s="4" customFormat="1" ht="30.75" customHeight="1" x14ac:dyDescent="0.25">
      <c r="A131" s="52" t="s">
        <v>141</v>
      </c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s="4" customFormat="1" x14ac:dyDescent="0.25">
      <c r="A132" s="60" t="s">
        <v>147</v>
      </c>
      <c r="B132" s="60"/>
      <c r="C132" s="60"/>
      <c r="D132" s="60"/>
      <c r="E132" s="60"/>
      <c r="F132" s="60"/>
      <c r="G132" s="60"/>
      <c r="H132" s="60"/>
      <c r="I132" s="60"/>
      <c r="J132" s="60"/>
    </row>
    <row r="133" spans="1:10" s="4" customFormat="1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</row>
    <row r="134" spans="1:10" s="4" customFormat="1" x14ac:dyDescent="0.25">
      <c r="A134" s="60" t="s">
        <v>148</v>
      </c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s="19" customFormat="1" ht="12" x14ac:dyDescent="0.2">
      <c r="A135" s="55" t="s">
        <v>71</v>
      </c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s="18" customFormat="1" x14ac:dyDescent="0.25">
      <c r="A136" s="24"/>
      <c r="B136" s="24"/>
      <c r="C136" s="24"/>
      <c r="D136" s="25"/>
      <c r="E136" s="33"/>
      <c r="F136" s="33"/>
      <c r="G136" s="27"/>
      <c r="H136" s="27"/>
      <c r="I136" s="27"/>
      <c r="J136" s="27"/>
    </row>
    <row r="137" spans="1:10" s="4" customFormat="1" x14ac:dyDescent="0.25">
      <c r="A137" s="60" t="s">
        <v>142</v>
      </c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s="4" customFormat="1" x14ac:dyDescent="0.25">
      <c r="A138" s="60" t="s">
        <v>143</v>
      </c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s="4" customFormat="1" ht="18.75" customHeight="1" x14ac:dyDescent="0.25">
      <c r="A139" s="60" t="s">
        <v>9</v>
      </c>
      <c r="B139" s="60"/>
      <c r="C139" s="60"/>
      <c r="D139" s="60"/>
      <c r="E139" s="60"/>
      <c r="F139" s="60"/>
      <c r="G139" s="60"/>
      <c r="H139" s="60"/>
      <c r="I139" s="60"/>
      <c r="J139" s="60"/>
    </row>
    <row r="140" spans="1:10" s="4" customFormat="1" ht="18.75" customHeight="1" x14ac:dyDescent="0.25">
      <c r="A140" s="60" t="s">
        <v>10</v>
      </c>
      <c r="B140" s="60"/>
      <c r="C140" s="60"/>
      <c r="D140" s="60"/>
      <c r="E140" s="60"/>
      <c r="F140" s="60"/>
      <c r="G140" s="60"/>
      <c r="H140" s="60"/>
      <c r="I140" s="60"/>
      <c r="J140" s="60"/>
    </row>
    <row r="141" spans="1:10" s="4" customFormat="1" ht="20.25" customHeight="1" x14ac:dyDescent="0.25">
      <c r="A141" s="60" t="s">
        <v>144</v>
      </c>
      <c r="B141" s="60"/>
      <c r="C141" s="60"/>
      <c r="D141" s="60"/>
      <c r="E141" s="60"/>
      <c r="F141" s="60"/>
      <c r="G141" s="60"/>
      <c r="H141" s="60"/>
      <c r="I141" s="60"/>
      <c r="J141" s="60"/>
    </row>
    <row r="142" spans="1:10" s="45" customFormat="1" ht="12.75" customHeight="1" x14ac:dyDescent="0.25">
      <c r="A142" s="55" t="s">
        <v>11</v>
      </c>
      <c r="B142" s="55"/>
      <c r="C142" s="55"/>
      <c r="D142" s="55"/>
      <c r="E142" s="55"/>
      <c r="F142" s="55"/>
      <c r="G142" s="55"/>
      <c r="H142" s="55"/>
      <c r="I142" s="55"/>
      <c r="J142" s="55"/>
    </row>
    <row r="143" spans="1:10" s="45" customFormat="1" ht="12.75" customHeight="1" x14ac:dyDescent="0.25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 s="4" customFormat="1" ht="31.5" customHeight="1" x14ac:dyDescent="0.25">
      <c r="A144" s="60" t="s">
        <v>145</v>
      </c>
      <c r="B144" s="60"/>
      <c r="C144" s="60"/>
      <c r="D144" s="60"/>
      <c r="E144" s="60"/>
      <c r="F144" s="60"/>
      <c r="G144" s="60"/>
      <c r="H144" s="60"/>
      <c r="I144" s="60"/>
      <c r="J144" s="60"/>
    </row>
    <row r="145" spans="1:10" s="4" customFormat="1" x14ac:dyDescent="0.25">
      <c r="A145" s="60" t="s">
        <v>131</v>
      </c>
      <c r="B145" s="60"/>
      <c r="C145" s="60"/>
      <c r="D145" s="60"/>
      <c r="E145" s="60"/>
      <c r="F145" s="60"/>
      <c r="G145" s="60"/>
      <c r="H145" s="60"/>
      <c r="I145" s="60"/>
      <c r="J145" s="60"/>
    </row>
    <row r="146" spans="1:10" ht="21" customHeight="1" x14ac:dyDescent="0.25">
      <c r="A146" s="54" t="s">
        <v>12</v>
      </c>
      <c r="B146" s="54"/>
      <c r="C146" s="54"/>
      <c r="D146" s="54"/>
      <c r="E146" s="54"/>
      <c r="F146" s="54"/>
      <c r="G146" s="54"/>
      <c r="H146" s="54"/>
      <c r="I146" s="54"/>
      <c r="J146" s="54"/>
    </row>
    <row r="147" spans="1:10" ht="22.5" customHeight="1" x14ac:dyDescent="0.25">
      <c r="A147" s="54" t="s">
        <v>13</v>
      </c>
      <c r="B147" s="54"/>
      <c r="C147" s="54"/>
      <c r="D147" s="54"/>
      <c r="E147" s="54"/>
      <c r="F147" s="54"/>
      <c r="G147" s="54"/>
      <c r="H147" s="54"/>
      <c r="I147" s="54"/>
      <c r="J147" s="54"/>
    </row>
    <row r="148" spans="1:10" s="18" customFormat="1" ht="22.5" customHeight="1" x14ac:dyDescent="0.25">
      <c r="A148" s="54" t="s">
        <v>146</v>
      </c>
      <c r="B148" s="54"/>
      <c r="C148" s="54"/>
      <c r="D148" s="54"/>
      <c r="E148" s="54"/>
      <c r="F148" s="54"/>
      <c r="G148" s="54"/>
      <c r="H148" s="54"/>
      <c r="I148" s="54"/>
      <c r="J148" s="54"/>
    </row>
    <row r="149" spans="1:10" s="18" customFormat="1" x14ac:dyDescent="0.25">
      <c r="A149" s="17"/>
      <c r="B149" s="17"/>
      <c r="C149" s="17"/>
      <c r="D149" s="20"/>
      <c r="E149" s="29"/>
      <c r="F149" s="29"/>
      <c r="G149" s="17"/>
      <c r="H149" s="17"/>
      <c r="I149" s="17"/>
      <c r="J149" s="17"/>
    </row>
    <row r="150" spans="1:10" s="19" customFormat="1" ht="12" x14ac:dyDescent="0.2">
      <c r="A150" s="46"/>
      <c r="B150" s="46"/>
      <c r="D150" s="23"/>
      <c r="E150" s="30"/>
      <c r="F150" s="30"/>
    </row>
    <row r="151" spans="1:10" s="18" customFormat="1" ht="79.5" customHeight="1" x14ac:dyDescent="0.25">
      <c r="A151" s="56" t="s">
        <v>132</v>
      </c>
      <c r="B151" s="56"/>
      <c r="C151" s="56"/>
      <c r="D151" s="56"/>
      <c r="E151" s="56"/>
      <c r="F151" s="56"/>
      <c r="G151" s="56"/>
      <c r="H151" s="56"/>
      <c r="I151" s="56"/>
      <c r="J151" s="56"/>
    </row>
    <row r="152" spans="1:10" s="18" customFormat="1" x14ac:dyDescent="0.25">
      <c r="A152" s="28"/>
      <c r="B152" s="28"/>
      <c r="C152" s="28"/>
      <c r="D152" s="28"/>
      <c r="E152" s="31"/>
      <c r="F152" s="31"/>
      <c r="G152" s="28"/>
      <c r="H152" s="28"/>
      <c r="I152" s="28"/>
      <c r="J152" s="28"/>
    </row>
    <row r="153" spans="1:10" s="18" customFormat="1" x14ac:dyDescent="0.25">
      <c r="A153" s="57"/>
      <c r="B153" s="57"/>
      <c r="C153" s="57"/>
      <c r="D153" s="57"/>
      <c r="E153" s="57"/>
      <c r="F153" s="57"/>
      <c r="G153" s="57"/>
      <c r="H153" s="57"/>
      <c r="I153" s="57"/>
      <c r="J153" s="57"/>
    </row>
    <row r="154" spans="1:10" s="18" customFormat="1" x14ac:dyDescent="0.25">
      <c r="A154" s="58" t="s">
        <v>6</v>
      </c>
      <c r="B154" s="58"/>
      <c r="C154" s="58"/>
      <c r="D154" s="58"/>
      <c r="E154" s="58"/>
      <c r="F154" s="58"/>
      <c r="G154" s="58"/>
      <c r="H154" s="58"/>
      <c r="I154" s="58"/>
      <c r="J154" s="58"/>
    </row>
    <row r="155" spans="1:10" s="18" customFormat="1" x14ac:dyDescent="0.25">
      <c r="A155" s="59" t="s">
        <v>68</v>
      </c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s="18" customFormat="1" x14ac:dyDescent="0.25">
      <c r="A156" s="57" t="s">
        <v>5</v>
      </c>
      <c r="B156" s="57"/>
      <c r="C156" s="57"/>
      <c r="D156" s="57"/>
      <c r="E156" s="57"/>
      <c r="F156" s="57"/>
      <c r="G156" s="57"/>
      <c r="H156" s="57"/>
      <c r="I156" s="57"/>
      <c r="J156" s="57"/>
    </row>
    <row r="157" spans="1:10" s="18" customFormat="1" x14ac:dyDescent="0.25">
      <c r="A157" s="54" t="s">
        <v>4</v>
      </c>
      <c r="B157" s="54"/>
      <c r="C157" s="54"/>
      <c r="D157" s="54"/>
      <c r="E157" s="54"/>
      <c r="F157" s="54"/>
      <c r="G157" s="54"/>
      <c r="H157" s="54"/>
      <c r="I157" s="54"/>
      <c r="J157" s="54"/>
    </row>
    <row r="158" spans="1:10" s="18" customFormat="1" ht="29.25" customHeight="1" x14ac:dyDescent="0.25">
      <c r="A158" s="26"/>
      <c r="B158" s="26"/>
      <c r="D158" s="22"/>
      <c r="E158" s="32"/>
      <c r="F158" s="32"/>
    </row>
    <row r="159" spans="1:10" s="18" customFormat="1" x14ac:dyDescent="0.25">
      <c r="A159" s="55" t="s">
        <v>69</v>
      </c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 ht="13.5" customHeight="1" x14ac:dyDescent="0.25">
      <c r="A160" s="55" t="s">
        <v>70</v>
      </c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1:10" x14ac:dyDescent="0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</row>
    <row r="162" spans="1:10" x14ac:dyDescent="0.25">
      <c r="A162" s="57"/>
      <c r="B162" s="57"/>
      <c r="C162" s="57"/>
      <c r="D162" s="57"/>
      <c r="E162" s="57"/>
      <c r="F162" s="57"/>
      <c r="G162" s="57"/>
      <c r="H162" s="57"/>
      <c r="I162" s="57"/>
      <c r="J162" s="57"/>
    </row>
  </sheetData>
  <mergeCells count="49">
    <mergeCell ref="A161:J161"/>
    <mergeCell ref="G7:J10"/>
    <mergeCell ref="A146:J146"/>
    <mergeCell ref="A147:J147"/>
    <mergeCell ref="A162:J162"/>
    <mergeCell ref="A139:J139"/>
    <mergeCell ref="A140:J140"/>
    <mergeCell ref="A141:J141"/>
    <mergeCell ref="A144:J144"/>
    <mergeCell ref="A145:J145"/>
    <mergeCell ref="A132:J132"/>
    <mergeCell ref="A133:J133"/>
    <mergeCell ref="A134:J134"/>
    <mergeCell ref="A137:J137"/>
    <mergeCell ref="A122:J122"/>
    <mergeCell ref="A123:J123"/>
    <mergeCell ref="A124:J124"/>
    <mergeCell ref="G119:J119"/>
    <mergeCell ref="F120:J120"/>
    <mergeCell ref="A15:J15"/>
    <mergeCell ref="A14:J14"/>
    <mergeCell ref="B114:F114"/>
    <mergeCell ref="A16:J16"/>
    <mergeCell ref="A115:J115"/>
    <mergeCell ref="A6:J6"/>
    <mergeCell ref="A1:J1"/>
    <mergeCell ref="A2:J2"/>
    <mergeCell ref="A3:J3"/>
    <mergeCell ref="A4:J4"/>
    <mergeCell ref="A5:J5"/>
    <mergeCell ref="A157:J157"/>
    <mergeCell ref="A159:J159"/>
    <mergeCell ref="A160:J160"/>
    <mergeCell ref="A135:J135"/>
    <mergeCell ref="A151:J151"/>
    <mergeCell ref="A153:J153"/>
    <mergeCell ref="A154:J154"/>
    <mergeCell ref="A155:J155"/>
    <mergeCell ref="A156:J156"/>
    <mergeCell ref="A138:J138"/>
    <mergeCell ref="A142:J142"/>
    <mergeCell ref="A148:J148"/>
    <mergeCell ref="A131:J131"/>
    <mergeCell ref="A125:J125"/>
    <mergeCell ref="A126:J126"/>
    <mergeCell ref="A127:J127"/>
    <mergeCell ref="A128:J128"/>
    <mergeCell ref="A129:J129"/>
    <mergeCell ref="A130:J130"/>
  </mergeCells>
  <pageMargins left="0.32" right="0.34" top="0.3" bottom="0.31" header="0.3" footer="0.3"/>
  <pageSetup paperSize="9" scale="70" fitToHeight="0" orientation="portrait" r:id="rId1"/>
  <rowBreaks count="2" manualBreakCount="2">
    <brk id="82" max="9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2018-08-16T10:28:55Z</cp:lastPrinted>
  <dcterms:created xsi:type="dcterms:W3CDTF">2018-06-13T10:33:24Z</dcterms:created>
  <dcterms:modified xsi:type="dcterms:W3CDTF">2018-08-16T10:30:59Z</dcterms:modified>
</cp:coreProperties>
</file>